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kiyo KINGOU\Desktop\アンケート2021\"/>
    </mc:Choice>
  </mc:AlternateContent>
  <xr:revisionPtr revIDLastSave="0" documentId="13_ncr:1_{6B9D7A67-4E4C-4FA3-B197-DEE726B7BD55}" xr6:coauthVersionLast="47" xr6:coauthVersionMax="47" xr10:uidLastSave="{00000000-0000-0000-0000-000000000000}"/>
  <bookViews>
    <workbookView xWindow="7590" yWindow="1155" windowWidth="15735" windowHeight="14235" xr2:uid="{239CE29A-7FF8-46B0-805F-8C6E5B836CEB}"/>
  </bookViews>
  <sheets>
    <sheet name="アンケート調査票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2" i="3" l="1"/>
  <c r="D161" i="3"/>
  <c r="D93" i="3"/>
  <c r="E100" i="3"/>
  <c r="D100" i="3"/>
  <c r="D59" i="3"/>
  <c r="D57" i="3"/>
  <c r="D55" i="3"/>
  <c r="D53" i="3"/>
  <c r="D51" i="3"/>
  <c r="D48" i="3"/>
  <c r="D43" i="3"/>
  <c r="D41" i="3"/>
  <c r="D39" i="3"/>
  <c r="D37" i="3"/>
  <c r="D35" i="3"/>
  <c r="D32" i="3"/>
  <c r="D142" i="3"/>
  <c r="D138" i="3"/>
  <c r="D134" i="3"/>
  <c r="E93" i="3"/>
  <c r="D70" i="3"/>
  <c r="E70" i="3"/>
  <c r="D155" i="3" l="1"/>
  <c r="D151" i="3"/>
  <c r="D148" i="3"/>
  <c r="D146" i="3"/>
  <c r="D130" i="3"/>
  <c r="D128" i="3"/>
  <c r="D126" i="3"/>
  <c r="D123" i="3"/>
  <c r="D118" i="3"/>
  <c r="D113" i="3"/>
  <c r="D108" i="3"/>
  <c r="D105" i="3"/>
  <c r="D101" i="3"/>
  <c r="D67" i="3"/>
  <c r="D27" i="3"/>
  <c r="D21" i="3"/>
  <c r="D19" i="3"/>
  <c r="D25" i="3"/>
  <c r="D23" i="3"/>
  <c r="D16" i="3"/>
  <c r="D10" i="3"/>
  <c r="D102" i="3" l="1"/>
  <c r="E102" i="3"/>
</calcChain>
</file>

<file path=xl/sharedStrings.xml><?xml version="1.0" encoding="utf-8"?>
<sst xmlns="http://schemas.openxmlformats.org/spreadsheetml/2006/main" count="164" uniqueCount="118">
  <si>
    <t>【調査項目】</t>
  </si>
  <si>
    <t>■定期点検状況</t>
  </si>
  <si>
    <t>10）突発性難聴</t>
  </si>
  <si>
    <t>11）急性心筋梗塞</t>
  </si>
  <si>
    <t>13）腸閉塞</t>
  </si>
  <si>
    <t>14）低酸素脳症</t>
  </si>
  <si>
    <t>15）脊髄・神経疾患</t>
  </si>
  <si>
    <t>16）急性頭部外傷</t>
  </si>
  <si>
    <t>17）脳梗塞</t>
  </si>
  <si>
    <t>■ 減圧障害対応</t>
  </si>
  <si>
    <t>■ 減圧障害以外の傷病の対応</t>
  </si>
  <si>
    <t>■ 治療管理担当科：</t>
  </si>
  <si>
    <t>・担当部局：</t>
  </si>
  <si>
    <t>・担当者名：</t>
  </si>
  <si>
    <t>・電話：</t>
  </si>
  <si>
    <t>■設置年月：　　　　　　　　　　</t>
    <phoneticPr fontId="1"/>
  </si>
  <si>
    <t>治療患者数　（例）　</t>
    <rPh sb="0" eb="5">
      <t>チリョウカンジャスウ</t>
    </rPh>
    <rPh sb="7" eb="8">
      <t>レイ</t>
    </rPh>
    <phoneticPr fontId="1"/>
  </si>
  <si>
    <t>治療回数　（回）</t>
    <rPh sb="0" eb="4">
      <t>チリョウカイスウ</t>
    </rPh>
    <rPh sb="6" eb="7">
      <t>カイ</t>
    </rPh>
    <phoneticPr fontId="1"/>
  </si>
  <si>
    <t>　減圧障害</t>
    <phoneticPr fontId="1"/>
  </si>
  <si>
    <t>　その他のガス塞栓症</t>
    <phoneticPr fontId="1"/>
  </si>
  <si>
    <t>　ア）網膜動脈閉塞症</t>
    <phoneticPr fontId="1"/>
  </si>
  <si>
    <t>　イ）難治性潰瘍</t>
    <phoneticPr fontId="1"/>
  </si>
  <si>
    <t>（※）5：その他の内容</t>
    <rPh sb="7" eb="8">
      <t>タ</t>
    </rPh>
    <rPh sb="9" eb="11">
      <t>ナイヨウ</t>
    </rPh>
    <phoneticPr fontId="1"/>
  </si>
  <si>
    <t>■ 外国語対応：　</t>
    <phoneticPr fontId="1"/>
  </si>
  <si>
    <t xml:space="preserve">■　業務担当 </t>
    <rPh sb="2" eb="4">
      <t>ギョウム</t>
    </rPh>
    <rPh sb="4" eb="6">
      <t>タントウ</t>
    </rPh>
    <phoneticPr fontId="1"/>
  </si>
  <si>
    <t>高気圧酸素治療専門技師（人）</t>
    <rPh sb="12" eb="13">
      <t>ニン</t>
    </rPh>
    <phoneticPr fontId="1"/>
  </si>
  <si>
    <t>■ 管理責任者</t>
    <phoneticPr fontId="1"/>
  </si>
  <si>
    <t>■ メールアドレス</t>
    <phoneticPr fontId="1"/>
  </si>
  <si>
    <t>ご記入日　（　年/　月/　日）</t>
    <phoneticPr fontId="1"/>
  </si>
  <si>
    <t>アンケートにご協力いただき、ありがとうございました。</t>
    <phoneticPr fontId="1"/>
  </si>
  <si>
    <t>メールアドレス</t>
    <phoneticPr fontId="1"/>
  </si>
  <si>
    <t>ご記入者</t>
    <phoneticPr fontId="1"/>
  </si>
  <si>
    <t>（※4台目以上は文末にコピー＆ペーストしてご回答ください）</t>
    <rPh sb="8" eb="10">
      <t>ブンマツ</t>
    </rPh>
    <phoneticPr fontId="1"/>
  </si>
  <si>
    <t>1： 24時間対応可
2： 平日日中対応可 　
3： 担当者によって対応可
4： 不可
5： その他（※）</t>
    <rPh sb="49" eb="50">
      <t>タ</t>
    </rPh>
    <phoneticPr fontId="1"/>
  </si>
  <si>
    <t>■機種名・型式：</t>
    <phoneticPr fontId="1"/>
  </si>
  <si>
    <t>◇医療機関名</t>
    <phoneticPr fontId="1"/>
  </si>
  <si>
    <t>◇所在地</t>
    <phoneticPr fontId="1"/>
  </si>
  <si>
    <t>◇　第1種 （台数）</t>
    <rPh sb="8" eb="9">
      <t>スウ</t>
    </rPh>
    <phoneticPr fontId="1"/>
  </si>
  <si>
    <t>◇　第2種 （台数）</t>
    <rPh sb="8" eb="9">
      <t>スウ</t>
    </rPh>
    <phoneticPr fontId="1"/>
  </si>
  <si>
    <t>12）放射線または抗癌剤と併用される悪性腫瘍</t>
    <phoneticPr fontId="1"/>
  </si>
  <si>
    <t>適応疾患</t>
    <phoneticPr fontId="1"/>
  </si>
  <si>
    <t>その他の疾患等</t>
    <phoneticPr fontId="1"/>
  </si>
  <si>
    <t>1： US Navy table 6
2：  table 5　 
3： Hart-Kindwall 治療表
4：その他のtable（※）</t>
  </si>
  <si>
    <t xml:space="preserve">医師（人） </t>
    <phoneticPr fontId="1"/>
  </si>
  <si>
    <t>技士（人）</t>
    <phoneticPr fontId="1"/>
  </si>
  <si>
    <t>高気圧医学専門医（人）　
（高気圧酸素治療専門医も含む）　</t>
    <phoneticPr fontId="1"/>
  </si>
  <si>
    <t>回答形式</t>
    <rPh sb="0" eb="2">
      <t>カイトウ</t>
    </rPh>
    <rPh sb="2" eb="4">
      <t>ケイシキ</t>
    </rPh>
    <phoneticPr fontId="1"/>
  </si>
  <si>
    <t xml:space="preserve">　　　
</t>
    <phoneticPr fontId="1"/>
  </si>
  <si>
    <t>（西暦）××××．××</t>
    <rPh sb="1" eb="3">
      <t>セイレキ</t>
    </rPh>
    <phoneticPr fontId="1"/>
  </si>
  <si>
    <t>■種別：</t>
    <phoneticPr fontId="1"/>
  </si>
  <si>
    <t>→第2種　最大収容人数（人）</t>
    <rPh sb="1" eb="2">
      <t>ダイ</t>
    </rPh>
    <rPh sb="3" eb="4">
      <t>シュ</t>
    </rPh>
    <rPh sb="5" eb="9">
      <t>サイダイシュウヨウ</t>
    </rPh>
    <rPh sb="9" eb="11">
      <t>ニンズウ</t>
    </rPh>
    <rPh sb="12" eb="13">
      <t>ニン</t>
    </rPh>
    <phoneticPr fontId="1"/>
  </si>
  <si>
    <r>
      <rPr>
        <b/>
        <sz val="12"/>
        <color theme="1"/>
        <rFont val="ＭＳ Ｐゴシック"/>
        <family val="3"/>
        <charset val="128"/>
      </rPr>
      <t>【3台目】</t>
    </r>
    <r>
      <rPr>
        <sz val="12"/>
        <color theme="1"/>
        <rFont val="ＭＳ Ｐゴシック"/>
        <family val="3"/>
        <charset val="128"/>
      </rPr>
      <t>　</t>
    </r>
    <phoneticPr fontId="1"/>
  </si>
  <si>
    <t>（こちらにご記入ください）</t>
    <rPh sb="6" eb="8">
      <t>キニュウ</t>
    </rPh>
    <phoneticPr fontId="1"/>
  </si>
  <si>
    <t>■ 通常時（平日日中）</t>
    <rPh sb="6" eb="8">
      <t>ヘイジツ</t>
    </rPh>
    <rPh sb="8" eb="10">
      <t>ニッチュウ</t>
    </rPh>
    <phoneticPr fontId="1"/>
  </si>
  <si>
    <t>■緊急時（休日・夜間）</t>
    <rPh sb="5" eb="7">
      <t>キュウジツ</t>
    </rPh>
    <rPh sb="8" eb="10">
      <t>ヤカン</t>
    </rPh>
    <phoneticPr fontId="1"/>
  </si>
  <si>
    <t>日本高気圧環境・潜水医学会　HBO装置調査（2021）</t>
    <phoneticPr fontId="1"/>
  </si>
  <si>
    <t>■内訳</t>
    <phoneticPr fontId="1"/>
  </si>
  <si>
    <t xml:space="preserve">
　 </t>
    <phoneticPr fontId="1"/>
  </si>
  <si>
    <t>■　資格</t>
    <rPh sb="2" eb="4">
      <t>シカク</t>
    </rPh>
    <phoneticPr fontId="1"/>
  </si>
  <si>
    <t>【治療患者数・治療回数　（2020/4/1～2021/3/31までの実績）】</t>
    <phoneticPr fontId="1"/>
  </si>
  <si>
    <t>■　保有HBO装置</t>
  </si>
  <si>
    <t>〒</t>
    <phoneticPr fontId="1"/>
  </si>
  <si>
    <t>　　　動脈ガス塞栓症</t>
    <phoneticPr fontId="1"/>
  </si>
  <si>
    <t>　　　減圧症</t>
    <phoneticPr fontId="1"/>
  </si>
  <si>
    <t>　　　減圧症及び動脈ガス塞栓症、又は鑑別困難</t>
    <phoneticPr fontId="1"/>
  </si>
  <si>
    <t>対応可能言語　</t>
    <phoneticPr fontId="1"/>
  </si>
  <si>
    <t>（※）4：その他のtableの内容</t>
    <rPh sb="7" eb="8">
      <t>タナイヨウ</t>
    </rPh>
    <phoneticPr fontId="1"/>
  </si>
  <si>
    <t>看護師（人）</t>
    <phoneticPr fontId="1"/>
  </si>
  <si>
    <t>准看護師（人）</t>
    <rPh sb="0" eb="4">
      <t>ジュンカンゴシ</t>
    </rPh>
    <rPh sb="5" eb="6">
      <t>ヒト</t>
    </rPh>
    <phoneticPr fontId="1"/>
  </si>
  <si>
    <t>対応可能時間帯 
　1： 24時間対応可
　2： 平日日中対応可 
　3： 担当者によって対応可
　4：  その他（※）</t>
    <phoneticPr fontId="1"/>
  </si>
  <si>
    <t>（※）4：その他の内容</t>
    <phoneticPr fontId="1"/>
  </si>
  <si>
    <t>→第1種　　【加圧ガスの種類】　</t>
    <phoneticPr fontId="1"/>
  </si>
  <si>
    <t>→→【加圧ガスが酸素の場合】　
マスクによる空気呼吸が可能（エア・ブレイクが可能）</t>
    <phoneticPr fontId="1"/>
  </si>
  <si>
    <t>→3： 実施していない場合の理由
（例、休止中　）</t>
    <phoneticPr fontId="1"/>
  </si>
  <si>
    <t>1：第1種　　2：第2種</t>
    <phoneticPr fontId="1"/>
  </si>
  <si>
    <t>1：空気　
2：酸素　
3：空気・酸素切替可能</t>
    <phoneticPr fontId="1"/>
  </si>
  <si>
    <t>1：可　　2：不可</t>
    <phoneticPr fontId="1"/>
  </si>
  <si>
    <t>→2： 数年に1回の点検の場合、 直近の点検実施時期：（西暦）××××．××</t>
    <rPh sb="13" eb="15">
      <t>バアイ</t>
    </rPh>
    <rPh sb="22" eb="24">
      <t>ジッシ</t>
    </rPh>
    <rPh sb="24" eb="26">
      <t>ジキ</t>
    </rPh>
    <rPh sb="28" eb="30">
      <t>セイレキ</t>
    </rPh>
    <phoneticPr fontId="1"/>
  </si>
  <si>
    <t>1：年1回以上の点検実施
2：数年に1回の点検（※）
3：実施していない（※）</t>
    <phoneticPr fontId="1"/>
  </si>
  <si>
    <t>1）ガス塞栓症又は減圧症</t>
    <phoneticPr fontId="1"/>
  </si>
  <si>
    <t>2）一酸化炭素中毒その他のガス中毒</t>
    <phoneticPr fontId="1"/>
  </si>
  <si>
    <t>3）重症軟部組織感染症又は頭蓋内膿瘍</t>
    <phoneticPr fontId="1"/>
  </si>
  <si>
    <t>4）急性外傷性血流障害</t>
    <phoneticPr fontId="1"/>
  </si>
  <si>
    <t>5）末梢血管障害</t>
    <phoneticPr fontId="1"/>
  </si>
  <si>
    <t>6）放射線障害</t>
    <phoneticPr fontId="1"/>
  </si>
  <si>
    <t>7）骨髄炎</t>
    <phoneticPr fontId="1"/>
  </si>
  <si>
    <t>8）皮膚移植</t>
    <phoneticPr fontId="1"/>
  </si>
  <si>
    <t>9）熱傷または凍傷</t>
    <phoneticPr fontId="1"/>
  </si>
  <si>
    <t>1）スポーツ外傷</t>
    <phoneticPr fontId="1"/>
  </si>
  <si>
    <t>2）耐圧試験</t>
    <phoneticPr fontId="1"/>
  </si>
  <si>
    <t>3）酸素耐性試験</t>
    <phoneticPr fontId="1"/>
  </si>
  <si>
    <t>4）その他</t>
    <phoneticPr fontId="1"/>
  </si>
  <si>
    <t>1： 可　 2：不可</t>
    <rPh sb="3" eb="4">
      <t>カ</t>
    </rPh>
    <rPh sb="8" eb="10">
      <t>フカ</t>
    </rPh>
    <phoneticPr fontId="1"/>
  </si>
  <si>
    <t>可能な場合の詳細（1）</t>
    <rPh sb="0" eb="2">
      <t>カノウ</t>
    </rPh>
    <rPh sb="3" eb="5">
      <t>バアイ</t>
    </rPh>
    <rPh sb="6" eb="8">
      <t>ショウサイ</t>
    </rPh>
    <phoneticPr fontId="1"/>
  </si>
  <si>
    <t>可能な場合の詳細（2）</t>
    <rPh sb="0" eb="2">
      <t>カノウ</t>
    </rPh>
    <rPh sb="3" eb="5">
      <t>バアイ</t>
    </rPh>
    <rPh sb="6" eb="8">
      <t>ショウサイ</t>
    </rPh>
    <phoneticPr fontId="1"/>
  </si>
  <si>
    <t>可能な場合の詳細（3）</t>
    <rPh sb="0" eb="2">
      <t>カノウ</t>
    </rPh>
    <rPh sb="3" eb="5">
      <t>バアイ</t>
    </rPh>
    <rPh sb="6" eb="8">
      <t>ショウサイ</t>
    </rPh>
    <phoneticPr fontId="1"/>
  </si>
  <si>
    <t>可能な場合の詳細（4）</t>
    <rPh sb="0" eb="2">
      <t>カノウ</t>
    </rPh>
    <rPh sb="3" eb="5">
      <t>バアイ</t>
    </rPh>
    <rPh sb="6" eb="8">
      <t>ショウサイ</t>
    </rPh>
    <phoneticPr fontId="1"/>
  </si>
  <si>
    <t>（7）連絡先（治療相談）</t>
    <rPh sb="7" eb="11">
      <t>チリョウソウダン</t>
    </rPh>
    <phoneticPr fontId="1"/>
  </si>
  <si>
    <t>（6）HBOに携わるスタッフ状況について</t>
    <phoneticPr fontId="1"/>
  </si>
  <si>
    <r>
      <t>※</t>
    </r>
    <r>
      <rPr>
        <b/>
        <u/>
        <sz val="12"/>
        <color rgb="FFFF0000"/>
        <rFont val="ＭＳ Ｐゴシック"/>
        <family val="3"/>
        <charset val="128"/>
      </rPr>
      <t>公開不可情報</t>
    </r>
    <r>
      <rPr>
        <b/>
        <sz val="12"/>
        <color rgb="FFFF0000"/>
        <rFont val="ＭＳ Ｐゴシック"/>
        <family val="3"/>
        <charset val="128"/>
      </rPr>
      <t>は</t>
    </r>
    <r>
      <rPr>
        <b/>
        <u/>
        <sz val="12"/>
        <color rgb="FFFF0000"/>
        <rFont val="ＭＳ Ｐゴシック"/>
        <family val="3"/>
        <charset val="128"/>
      </rPr>
      <t>必ず「否」をチェック</t>
    </r>
    <r>
      <rPr>
        <b/>
        <sz val="12"/>
        <color rgb="FFFF0000"/>
        <rFont val="ＭＳ Ｐゴシック"/>
        <family val="3"/>
        <charset val="128"/>
      </rPr>
      <t>してください。</t>
    </r>
  </si>
  <si>
    <t>（3）稼働状況について（高気圧酸素治療施設認定・更新時の審査資料として利用いたします。）</t>
    <phoneticPr fontId="1"/>
  </si>
  <si>
    <t>（1）HBO装置について</t>
    <phoneticPr fontId="1"/>
  </si>
  <si>
    <t>（2）HBO装置の概要</t>
    <phoneticPr fontId="1"/>
  </si>
  <si>
    <r>
      <rPr>
        <b/>
        <sz val="12"/>
        <color theme="1"/>
        <rFont val="ＭＳ Ｐゴシック"/>
        <family val="3"/>
        <charset val="128"/>
      </rPr>
      <t>【1台目】</t>
    </r>
    <r>
      <rPr>
        <sz val="12"/>
        <color theme="1"/>
        <rFont val="ＭＳ Ｐゴシック"/>
        <family val="3"/>
        <charset val="128"/>
      </rPr>
      <t>　</t>
    </r>
    <phoneticPr fontId="1"/>
  </si>
  <si>
    <r>
      <rPr>
        <b/>
        <sz val="12"/>
        <color theme="1"/>
        <rFont val="ＭＳ Ｐゴシック"/>
        <family val="3"/>
        <charset val="128"/>
      </rPr>
      <t>【2台目】</t>
    </r>
    <r>
      <rPr>
        <sz val="12"/>
        <color theme="1"/>
        <rFont val="ＭＳ Ｐゴシック"/>
        <family val="3"/>
        <charset val="128"/>
      </rPr>
      <t>　</t>
    </r>
    <phoneticPr fontId="1"/>
  </si>
  <si>
    <t>（4)減圧障害対応</t>
    <phoneticPr fontId="1"/>
  </si>
  <si>
    <t>（5）減圧障害以外の対応</t>
    <phoneticPr fontId="1"/>
  </si>
  <si>
    <t>適応疾患・その他の疾患　合計</t>
    <rPh sb="0" eb="2">
      <t>テキオウ</t>
    </rPh>
    <rPh sb="2" eb="4">
      <t>シッカン</t>
    </rPh>
    <rPh sb="7" eb="8">
      <t>タ</t>
    </rPh>
    <rPh sb="9" eb="11">
      <t>シッカン</t>
    </rPh>
    <rPh sb="12" eb="14">
      <t>ゴウケイ</t>
    </rPh>
    <phoneticPr fontId="1"/>
  </si>
  <si>
    <t>適応疾患　合計　</t>
    <rPh sb="5" eb="7">
      <t>ゴウケイ</t>
    </rPh>
    <phoneticPr fontId="1"/>
  </si>
  <si>
    <t>その他の疾患等　合計　</t>
    <rPh sb="8" eb="10">
      <t>ゴウケイ</t>
    </rPh>
    <phoneticPr fontId="1"/>
  </si>
  <si>
    <t>適応疾患・その他疾患等　総計　</t>
    <rPh sb="0" eb="2">
      <t>テキオウ</t>
    </rPh>
    <rPh sb="2" eb="4">
      <t>シッカン</t>
    </rPh>
    <rPh sb="7" eb="8">
      <t>タ</t>
    </rPh>
    <rPh sb="8" eb="10">
      <t>シッカン</t>
    </rPh>
    <rPh sb="10" eb="11">
      <t>トウ</t>
    </rPh>
    <rPh sb="12" eb="14">
      <t>ソウケイ</t>
    </rPh>
    <phoneticPr fontId="1"/>
  </si>
  <si>
    <t>（※）4：その他の内容</t>
    <rPh sb="7" eb="8">
      <t>タ</t>
    </rPh>
    <rPh sb="9" eb="11">
      <t>ナイヨウ</t>
    </rPh>
    <phoneticPr fontId="1"/>
  </si>
  <si>
    <t>■ 対応可能な場合の治療表（複数選択可）</t>
    <rPh sb="14" eb="18">
      <t>フクスウセンタク</t>
    </rPh>
    <rPh sb="18" eb="19">
      <t>カ</t>
    </rPh>
    <phoneticPr fontId="1"/>
  </si>
  <si>
    <t>○ご意見、ご要望等</t>
    <phoneticPr fontId="1"/>
  </si>
  <si>
    <t>（８）新型コロナ感染症流行下での対応</t>
    <phoneticPr fontId="1"/>
  </si>
  <si>
    <t>（例：緊急事態宣言下では外来受付中止、感染予防対策として治療人数制限、発熱患者の受け入れ中止、治療前のPCR検査）</t>
    <phoneticPr fontId="1"/>
  </si>
  <si>
    <t>○アンケートのご返送先はこちら：</t>
    <rPh sb="8" eb="10">
      <t>ヘンソウ</t>
    </rPh>
    <rPh sb="10" eb="11">
      <t>サキ</t>
    </rPh>
    <phoneticPr fontId="1"/>
  </si>
  <si>
    <t>件名を【HBOアンケート回答】としてお送りください。</t>
    <rPh sb="0" eb="2">
      <t>ケンメイ</t>
    </rPh>
    <rPh sb="19" eb="2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</si>
</sst>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8" tint="0.79998168889431442"/>
      <name val="ＭＳ Ｐゴシック"/>
      <family val="3"/>
      <charset val="128"/>
    </font>
    <font>
      <sz val="12"/>
      <color theme="9" tint="0.79998168889431442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theme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justify" vertical="center"/>
    </xf>
    <xf numFmtId="0" fontId="2" fillId="0" borderId="22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3" fillId="0" borderId="18" xfId="0" applyFont="1" applyFill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justify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2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center" shrinkToFit="1"/>
    </xf>
    <xf numFmtId="0" fontId="2" fillId="3" borderId="1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11" fillId="7" borderId="1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indent="11"/>
    </xf>
    <xf numFmtId="0" fontId="2" fillId="0" borderId="2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11" fillId="7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justify" vertical="center" wrapText="1"/>
    </xf>
    <xf numFmtId="0" fontId="2" fillId="0" borderId="46" xfId="0" applyFont="1" applyBorder="1" applyAlignment="1">
      <alignment horizontal="left" vertical="center" wrapText="1" inden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justify" vertical="center"/>
    </xf>
    <xf numFmtId="0" fontId="2" fillId="0" borderId="47" xfId="0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justify" vertical="center"/>
    </xf>
    <xf numFmtId="0" fontId="2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 shrinkToFit="1"/>
    </xf>
    <xf numFmtId="0" fontId="2" fillId="3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0" borderId="54" xfId="0" applyFont="1" applyFill="1" applyBorder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1" fillId="7" borderId="34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 inden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/>
    </xf>
    <xf numFmtId="0" fontId="2" fillId="0" borderId="57" xfId="0" applyFont="1" applyBorder="1" applyAlignment="1">
      <alignment horizontal="justify" vertical="center"/>
    </xf>
    <xf numFmtId="0" fontId="2" fillId="0" borderId="37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56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justify" vertical="center"/>
    </xf>
    <xf numFmtId="0" fontId="2" fillId="4" borderId="59" xfId="0" applyFont="1" applyFill="1" applyBorder="1" applyAlignment="1">
      <alignment horizontal="justify" vertical="center"/>
    </xf>
    <xf numFmtId="0" fontId="2" fillId="0" borderId="47" xfId="0" applyFont="1" applyFill="1" applyBorder="1" applyAlignment="1">
      <alignment horizontal="justify" vertical="center"/>
    </xf>
    <xf numFmtId="0" fontId="2" fillId="2" borderId="6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6" borderId="6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/>
    </xf>
    <xf numFmtId="0" fontId="2" fillId="6" borderId="54" xfId="0" applyFont="1" applyFill="1" applyBorder="1" applyAlignment="1">
      <alignment vertical="center"/>
    </xf>
    <xf numFmtId="0" fontId="2" fillId="6" borderId="58" xfId="0" applyFont="1" applyFill="1" applyBorder="1" applyAlignment="1">
      <alignment horizontal="justify" vertical="center"/>
    </xf>
    <xf numFmtId="0" fontId="2" fillId="6" borderId="59" xfId="0" applyFont="1" applyFill="1" applyBorder="1" applyAlignment="1">
      <alignment horizontal="justify" vertical="center"/>
    </xf>
    <xf numFmtId="0" fontId="2" fillId="0" borderId="47" xfId="0" applyFont="1" applyBorder="1" applyAlignment="1">
      <alignment horizontal="left" vertical="center" indent="11"/>
    </xf>
    <xf numFmtId="0" fontId="2" fillId="0" borderId="48" xfId="0" applyFont="1" applyBorder="1" applyAlignment="1">
      <alignment horizontal="left" vertical="center" indent="11"/>
    </xf>
    <xf numFmtId="0" fontId="2" fillId="0" borderId="50" xfId="0" applyFont="1" applyBorder="1" applyAlignment="1">
      <alignment horizontal="left" vertical="center" indent="11"/>
    </xf>
    <xf numFmtId="0" fontId="2" fillId="0" borderId="58" xfId="0" applyFont="1" applyFill="1" applyBorder="1" applyAlignment="1">
      <alignment horizontal="justify" vertical="center"/>
    </xf>
    <xf numFmtId="0" fontId="2" fillId="0" borderId="59" xfId="0" applyFont="1" applyFill="1" applyBorder="1" applyAlignment="1">
      <alignment horizontal="justify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49" xfId="0" applyFont="1" applyBorder="1" applyAlignment="1">
      <alignment horizontal="justify" vertical="center" wrapText="1"/>
    </xf>
    <xf numFmtId="0" fontId="2" fillId="0" borderId="63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1"/>
    </xf>
    <xf numFmtId="0" fontId="2" fillId="0" borderId="1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6">
    <cellStyle name="ハイパーリンク" xfId="5" builtinId="8"/>
    <cellStyle name="標準" xfId="0" builtinId="0"/>
    <cellStyle name="標準 2" xfId="3" xr:uid="{99588B9E-2949-4F8B-8711-EAF4F6BE8450}"/>
    <cellStyle name="標準 2 2" xfId="2" xr:uid="{5FE5BB0D-7D10-4838-9321-976A732F6CD5}"/>
    <cellStyle name="標準 3" xfId="4" xr:uid="{06DB2D1F-FF4B-4CFD-89CD-93500F8060E4}"/>
    <cellStyle name="標準 4" xfId="1" xr:uid="{BB3D0232-07FA-458E-8D59-DB1ECDE28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0" lockText="1" noThreeD="1"/>
</file>

<file path=xl/ctrlProps/ctrlProp10.xml><?xml version="1.0" encoding="utf-8"?>
<formControlPr xmlns="http://schemas.microsoft.com/office/spreadsheetml/2009/9/main" objectType="CheckBox" fmlaLink="$C$21" lockText="1" noThreeD="1"/>
</file>

<file path=xl/ctrlProps/ctrlProp11.xml><?xml version="1.0" encoding="utf-8"?>
<formControlPr xmlns="http://schemas.microsoft.com/office/spreadsheetml/2009/9/main" objectType="CheckBox" fmlaLink="$C$39" lockText="1" noThreeD="1"/>
</file>

<file path=xl/ctrlProps/ctrlProp12.xml><?xml version="1.0" encoding="utf-8"?>
<formControlPr xmlns="http://schemas.microsoft.com/office/spreadsheetml/2009/9/main" objectType="CheckBox" fmlaLink="$C$41" lockText="1" noThreeD="1"/>
</file>

<file path=xl/ctrlProps/ctrlProp13.xml><?xml version="1.0" encoding="utf-8"?>
<formControlPr xmlns="http://schemas.microsoft.com/office/spreadsheetml/2009/9/main" objectType="CheckBox" fmlaLink="$C$43" lockText="1" noThreeD="1"/>
</file>

<file path=xl/ctrlProps/ctrlProp14.xml><?xml version="1.0" encoding="utf-8"?>
<formControlPr xmlns="http://schemas.microsoft.com/office/spreadsheetml/2009/9/main" objectType="CheckBox" fmlaLink="$C$48" lockText="1" noThreeD="1"/>
</file>

<file path=xl/ctrlProps/ctrlProp15.xml><?xml version="1.0" encoding="utf-8"?>
<formControlPr xmlns="http://schemas.microsoft.com/office/spreadsheetml/2009/9/main" objectType="CheckBox" fmlaLink="$C$51" lockText="1" noThreeD="1"/>
</file>

<file path=xl/ctrlProps/ctrlProp16.xml><?xml version="1.0" encoding="utf-8"?>
<formControlPr xmlns="http://schemas.microsoft.com/office/spreadsheetml/2009/9/main" objectType="CheckBox" fmlaLink="$C$53" lockText="1" noThreeD="1"/>
</file>

<file path=xl/ctrlProps/ctrlProp17.xml><?xml version="1.0" encoding="utf-8"?>
<formControlPr xmlns="http://schemas.microsoft.com/office/spreadsheetml/2009/9/main" objectType="CheckBox" fmlaLink="$C$55" lockText="1" noThreeD="1"/>
</file>

<file path=xl/ctrlProps/ctrlProp18.xml><?xml version="1.0" encoding="utf-8"?>
<formControlPr xmlns="http://schemas.microsoft.com/office/spreadsheetml/2009/9/main" objectType="CheckBox" fmlaLink="$C$57" lockText="1" noThreeD="1"/>
</file>

<file path=xl/ctrlProps/ctrlProp19.xml><?xml version="1.0" encoding="utf-8"?>
<formControlPr xmlns="http://schemas.microsoft.com/office/spreadsheetml/2009/9/main" objectType="CheckBox" fmlaLink="$C$59" lockText="1" noThreeD="1"/>
</file>

<file path=xl/ctrlProps/ctrlProp2.xml><?xml version="1.0" encoding="utf-8"?>
<formControlPr xmlns="http://schemas.microsoft.com/office/spreadsheetml/2009/9/main" objectType="CheckBox" fmlaLink="$C$16" lockText="1" noThreeD="1"/>
</file>

<file path=xl/ctrlProps/ctrlProp20.xml><?xml version="1.0" encoding="utf-8"?>
<formControlPr xmlns="http://schemas.microsoft.com/office/spreadsheetml/2009/9/main" objectType="CheckBox" fmlaLink="$C$67" lockText="1" noThreeD="1"/>
</file>

<file path=xl/ctrlProps/ctrlProp21.xml><?xml version="1.0" encoding="utf-8"?>
<formControlPr xmlns="http://schemas.microsoft.com/office/spreadsheetml/2009/9/main" objectType="CheckBox" fmlaLink="$C$101" lockText="1" noThreeD="1"/>
</file>

<file path=xl/ctrlProps/ctrlProp22.xml><?xml version="1.0" encoding="utf-8"?>
<formControlPr xmlns="http://schemas.microsoft.com/office/spreadsheetml/2009/9/main" objectType="CheckBox" fmlaLink="$C$105" lockText="1" noThreeD="1"/>
</file>

<file path=xl/ctrlProps/ctrlProp23.xml><?xml version="1.0" encoding="utf-8"?>
<formControlPr xmlns="http://schemas.microsoft.com/office/spreadsheetml/2009/9/main" objectType="CheckBox" fmlaLink="$C$108" lockText="1" noThreeD="1"/>
</file>

<file path=xl/ctrlProps/ctrlProp24.xml><?xml version="1.0" encoding="utf-8"?>
<formControlPr xmlns="http://schemas.microsoft.com/office/spreadsheetml/2009/9/main" objectType="CheckBox" fmlaLink="$C$113" lockText="1" noThreeD="1"/>
</file>

<file path=xl/ctrlProps/ctrlProp25.xml><?xml version="1.0" encoding="utf-8"?>
<formControlPr xmlns="http://schemas.microsoft.com/office/spreadsheetml/2009/9/main" objectType="CheckBox" fmlaLink="$C$118" lockText="1" noThreeD="1"/>
</file>

<file path=xl/ctrlProps/ctrlProp26.xml><?xml version="1.0" encoding="utf-8"?>
<formControlPr xmlns="http://schemas.microsoft.com/office/spreadsheetml/2009/9/main" objectType="CheckBox" fmlaLink="$C$123" lockText="1" noThreeD="1"/>
</file>

<file path=xl/ctrlProps/ctrlProp27.xml><?xml version="1.0" encoding="utf-8"?>
<formControlPr xmlns="http://schemas.microsoft.com/office/spreadsheetml/2009/9/main" objectType="CheckBox" fmlaLink="$C$126" lockText="1" noThreeD="1"/>
</file>

<file path=xl/ctrlProps/ctrlProp28.xml><?xml version="1.0" encoding="utf-8"?>
<formControlPr xmlns="http://schemas.microsoft.com/office/spreadsheetml/2009/9/main" objectType="CheckBox" fmlaLink="$C$128" lockText="1" noThreeD="1"/>
</file>

<file path=xl/ctrlProps/ctrlProp29.xml><?xml version="1.0" encoding="utf-8"?>
<formControlPr xmlns="http://schemas.microsoft.com/office/spreadsheetml/2009/9/main" objectType="CheckBox" fmlaLink="$C$130" lockText="1" noThreeD="1"/>
</file>

<file path=xl/ctrlProps/ctrlProp3.xml><?xml version="1.0" encoding="utf-8"?>
<formControlPr xmlns="http://schemas.microsoft.com/office/spreadsheetml/2009/9/main" objectType="CheckBox" fmlaLink="$C$19" lockText="1" noThreeD="1"/>
</file>

<file path=xl/ctrlProps/ctrlProp30.xml><?xml version="1.0" encoding="utf-8"?>
<formControlPr xmlns="http://schemas.microsoft.com/office/spreadsheetml/2009/9/main" objectType="CheckBox" fmlaLink="$C$134" lockText="1" noThreeD="1"/>
</file>

<file path=xl/ctrlProps/ctrlProp31.xml><?xml version="1.0" encoding="utf-8"?>
<formControlPr xmlns="http://schemas.microsoft.com/office/spreadsheetml/2009/9/main" objectType="CheckBox" fmlaLink="$C$138" lockText="1" noThreeD="1"/>
</file>

<file path=xl/ctrlProps/ctrlProp32.xml><?xml version="1.0" encoding="utf-8"?>
<formControlPr xmlns="http://schemas.microsoft.com/office/spreadsheetml/2009/9/main" objectType="CheckBox" fmlaLink="$C$142" lockText="1" noThreeD="1"/>
</file>

<file path=xl/ctrlProps/ctrlProp33.xml><?xml version="1.0" encoding="utf-8"?>
<formControlPr xmlns="http://schemas.microsoft.com/office/spreadsheetml/2009/9/main" objectType="CheckBox" fmlaLink="$C$146" lockText="1" noThreeD="1"/>
</file>

<file path=xl/ctrlProps/ctrlProp34.xml><?xml version="1.0" encoding="utf-8"?>
<formControlPr xmlns="http://schemas.microsoft.com/office/spreadsheetml/2009/9/main" objectType="CheckBox" fmlaLink="$C$148" lockText="1" noThreeD="1"/>
</file>

<file path=xl/ctrlProps/ctrlProp35.xml><?xml version="1.0" encoding="utf-8"?>
<formControlPr xmlns="http://schemas.microsoft.com/office/spreadsheetml/2009/9/main" objectType="CheckBox" fmlaLink="$C$151" lockText="1" noThreeD="1"/>
</file>

<file path=xl/ctrlProps/ctrlProp36.xml><?xml version="1.0" encoding="utf-8"?>
<formControlPr xmlns="http://schemas.microsoft.com/office/spreadsheetml/2009/9/main" objectType="CheckBox" fmlaLink="$C$155" lockText="1" noThreeD="1"/>
</file>

<file path=xl/ctrlProps/ctrlProp37.xml><?xml version="1.0" encoding="utf-8"?>
<formControlPr xmlns="http://schemas.microsoft.com/office/spreadsheetml/2009/9/main" objectType="CheckBox" fmlaLink="$C$161" lockText="1" noThreeD="1"/>
</file>

<file path=xl/ctrlProps/ctrlProp4.xml><?xml version="1.0" encoding="utf-8"?>
<formControlPr xmlns="http://schemas.microsoft.com/office/spreadsheetml/2009/9/main" objectType="CheckBox" fmlaLink="$C$21" lockText="1" noThreeD="1"/>
</file>

<file path=xl/ctrlProps/ctrlProp5.xml><?xml version="1.0" encoding="utf-8"?>
<formControlPr xmlns="http://schemas.microsoft.com/office/spreadsheetml/2009/9/main" objectType="CheckBox" fmlaLink="$C$23" lockText="1" noThreeD="1"/>
</file>

<file path=xl/ctrlProps/ctrlProp6.xml><?xml version="1.0" encoding="utf-8"?>
<formControlPr xmlns="http://schemas.microsoft.com/office/spreadsheetml/2009/9/main" objectType="CheckBox" fmlaLink="$C$25" lockText="1" noThreeD="1"/>
</file>

<file path=xl/ctrlProps/ctrlProp7.xml><?xml version="1.0" encoding="utf-8"?>
<formControlPr xmlns="http://schemas.microsoft.com/office/spreadsheetml/2009/9/main" objectType="CheckBox" fmlaLink="$C$27" lockText="1" noThreeD="1"/>
</file>

<file path=xl/ctrlProps/ctrlProp8.xml><?xml version="1.0" encoding="utf-8"?>
<formControlPr xmlns="http://schemas.microsoft.com/office/spreadsheetml/2009/9/main" objectType="CheckBox" fmlaLink="$C$31" lockText="1" noThreeD="1"/>
</file>

<file path=xl/ctrlProps/ctrlProp9.xml><?xml version="1.0" encoding="utf-8"?>
<formControlPr xmlns="http://schemas.microsoft.com/office/spreadsheetml/2009/9/main" objectType="CheckBox" fmlaLink="$C$19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535214</xdr:colOff>
      <xdr:row>71</xdr:row>
      <xdr:rowOff>90714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50664" y="256653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1226486</xdr:colOff>
      <xdr:row>1</xdr:row>
      <xdr:rowOff>22412</xdr:rowOff>
    </xdr:from>
    <xdr:to>
      <xdr:col>3</xdr:col>
      <xdr:colOff>2252384</xdr:colOff>
      <xdr:row>1</xdr:row>
      <xdr:rowOff>324970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89957" y="302559"/>
          <a:ext cx="1025898" cy="302558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テキスト入力</a:t>
          </a:r>
        </a:p>
      </xdr:txBody>
    </xdr:sp>
    <xdr:clientData/>
  </xdr:twoCellAnchor>
  <xdr:twoCellAnchor>
    <xdr:from>
      <xdr:col>3</xdr:col>
      <xdr:colOff>33618</xdr:colOff>
      <xdr:row>1</xdr:row>
      <xdr:rowOff>33618</xdr:rowOff>
    </xdr:from>
    <xdr:to>
      <xdr:col>3</xdr:col>
      <xdr:colOff>1143001</xdr:colOff>
      <xdr:row>1</xdr:row>
      <xdr:rowOff>336177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3597089" y="313765"/>
          <a:ext cx="1109383" cy="302559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チェックボックス</a:t>
          </a:r>
        </a:p>
      </xdr:txBody>
    </xdr:sp>
    <xdr:clientData/>
  </xdr:twoCellAnchor>
  <xdr:twoCellAnchor>
    <xdr:from>
      <xdr:col>3</xdr:col>
      <xdr:colOff>42582</xdr:colOff>
      <xdr:row>8</xdr:row>
      <xdr:rowOff>319365</xdr:rowOff>
    </xdr:from>
    <xdr:to>
      <xdr:col>3</xdr:col>
      <xdr:colOff>549088</xdr:colOff>
      <xdr:row>10</xdr:row>
      <xdr:rowOff>168083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606053" y="3076012"/>
          <a:ext cx="506506" cy="509865"/>
          <a:chOff x="4199964" y="2482109"/>
          <a:chExt cx="506506" cy="4043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  <a:ext uri="{FF2B5EF4-FFF2-40B4-BE49-F238E27FC236}">
                    <a16:creationId xmlns:a16="http://schemas.microsoft.com/office/drawing/2014/main" id="{00000000-0008-0000-0000-0000D8080000}"/>
                  </a:ext>
                </a:extLst>
              </xdr:cNvPr>
              <xdr:cNvSpPr/>
            </xdr:nvSpPr>
            <xdr:spPr bwMode="auto">
              <a:xfrm>
                <a:off x="4199964" y="2482109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370293" y="2539097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14</xdr:row>
      <xdr:rowOff>252133</xdr:rowOff>
    </xdr:from>
    <xdr:to>
      <xdr:col>3</xdr:col>
      <xdr:colOff>549088</xdr:colOff>
      <xdr:row>16</xdr:row>
      <xdr:rowOff>78442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3606053" y="4891368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5" name="Check Box 217" hidden="1">
                <a:extLst>
                  <a:ext uri="{63B3BB69-23CF-44E3-9099-C40C66FF867C}">
                    <a14:compatExt spid="_x0000_s2265"/>
                  </a:ext>
                  <a:ext uri="{FF2B5EF4-FFF2-40B4-BE49-F238E27FC236}">
                    <a16:creationId xmlns:a16="http://schemas.microsoft.com/office/drawing/2014/main" id="{00000000-0008-0000-0000-0000D9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17</xdr:row>
      <xdr:rowOff>252133</xdr:rowOff>
    </xdr:from>
    <xdr:to>
      <xdr:col>3</xdr:col>
      <xdr:colOff>549088</xdr:colOff>
      <xdr:row>19</xdr:row>
      <xdr:rowOff>78442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3606053" y="5731809"/>
          <a:ext cx="506506" cy="386604"/>
          <a:chOff x="4199964" y="2482102"/>
          <a:chExt cx="506506" cy="3866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6" name="Check Box 218" hidden="1">
                <a:extLst>
                  <a:ext uri="{63B3BB69-23CF-44E3-9099-C40C66FF867C}">
                    <a14:compatExt spid="_x0000_s2266"/>
                  </a:ext>
                  <a:ext uri="{FF2B5EF4-FFF2-40B4-BE49-F238E27FC236}">
                    <a16:creationId xmlns:a16="http://schemas.microsoft.com/office/drawing/2014/main" id="{00000000-0008-0000-0000-0000DA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20</xdr:row>
      <xdr:rowOff>128869</xdr:rowOff>
    </xdr:from>
    <xdr:to>
      <xdr:col>3</xdr:col>
      <xdr:colOff>549088</xdr:colOff>
      <xdr:row>20</xdr:row>
      <xdr:rowOff>515472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606053" y="6852398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7" name="Check Box 219" hidden="1">
                <a:extLst>
                  <a:ext uri="{63B3BB69-23CF-44E3-9099-C40C66FF867C}">
                    <a14:compatExt spid="_x0000_s2267"/>
                  </a:ext>
                  <a:ext uri="{FF2B5EF4-FFF2-40B4-BE49-F238E27FC236}">
                    <a16:creationId xmlns:a16="http://schemas.microsoft.com/office/drawing/2014/main" id="{00000000-0008-0000-0000-0000DB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21</xdr:row>
      <xdr:rowOff>252133</xdr:rowOff>
    </xdr:from>
    <xdr:to>
      <xdr:col>3</xdr:col>
      <xdr:colOff>549088</xdr:colOff>
      <xdr:row>23</xdr:row>
      <xdr:rowOff>78442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3606053" y="7580780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8" name="Check Box 220" hidden="1">
                <a:extLst>
                  <a:ext uri="{63B3BB69-23CF-44E3-9099-C40C66FF867C}">
                    <a14:compatExt spid="_x0000_s2268"/>
                  </a:ext>
                  <a:ext uri="{FF2B5EF4-FFF2-40B4-BE49-F238E27FC236}">
                    <a16:creationId xmlns:a16="http://schemas.microsoft.com/office/drawing/2014/main" id="{00000000-0008-0000-0000-0000DC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23</xdr:row>
      <xdr:rowOff>229721</xdr:rowOff>
    </xdr:from>
    <xdr:to>
      <xdr:col>3</xdr:col>
      <xdr:colOff>549088</xdr:colOff>
      <xdr:row>25</xdr:row>
      <xdr:rowOff>56030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3606053" y="8118662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69" name="Check Box 221" hidden="1">
                <a:extLst>
                  <a:ext uri="{63B3BB69-23CF-44E3-9099-C40C66FF867C}">
                    <a14:compatExt spid="_x0000_s2269"/>
                  </a:ext>
                  <a:ext uri="{FF2B5EF4-FFF2-40B4-BE49-F238E27FC236}">
                    <a16:creationId xmlns:a16="http://schemas.microsoft.com/office/drawing/2014/main" id="{00000000-0008-0000-0000-0000DD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25</xdr:row>
      <xdr:rowOff>240927</xdr:rowOff>
    </xdr:from>
    <xdr:to>
      <xdr:col>3</xdr:col>
      <xdr:colOff>549088</xdr:colOff>
      <xdr:row>27</xdr:row>
      <xdr:rowOff>67236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3606053" y="8690162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0" name="Check Box 222" hidden="1">
                <a:extLst>
                  <a:ext uri="{63B3BB69-23CF-44E3-9099-C40C66FF867C}">
                    <a14:compatExt spid="_x0000_s2270"/>
                  </a:ext>
                  <a:ext uri="{FF2B5EF4-FFF2-40B4-BE49-F238E27FC236}">
                    <a16:creationId xmlns:a16="http://schemas.microsoft.com/office/drawing/2014/main" id="{00000000-0008-0000-0000-0000DE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30</xdr:row>
      <xdr:rowOff>252133</xdr:rowOff>
    </xdr:from>
    <xdr:to>
      <xdr:col>3</xdr:col>
      <xdr:colOff>549088</xdr:colOff>
      <xdr:row>32</xdr:row>
      <xdr:rowOff>78442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3606053" y="10953751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1" name="Check Box 223" hidden="1">
                <a:extLst>
                  <a:ext uri="{63B3BB69-23CF-44E3-9099-C40C66FF867C}">
                    <a14:compatExt spid="_x0000_s2271"/>
                  </a:ext>
                  <a:ext uri="{FF2B5EF4-FFF2-40B4-BE49-F238E27FC236}">
                    <a16:creationId xmlns:a16="http://schemas.microsoft.com/office/drawing/2014/main" id="{00000000-0008-0000-0000-0000DF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33</xdr:row>
      <xdr:rowOff>252133</xdr:rowOff>
    </xdr:from>
    <xdr:to>
      <xdr:col>3</xdr:col>
      <xdr:colOff>549088</xdr:colOff>
      <xdr:row>35</xdr:row>
      <xdr:rowOff>78442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606053" y="11794192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2" name="Check Box 224" hidden="1">
                <a:extLst>
                  <a:ext uri="{63B3BB69-23CF-44E3-9099-C40C66FF867C}">
                    <a14:compatExt spid="_x0000_s2272"/>
                  </a:ext>
                  <a:ext uri="{FF2B5EF4-FFF2-40B4-BE49-F238E27FC236}">
                    <a16:creationId xmlns:a16="http://schemas.microsoft.com/office/drawing/2014/main" id="{00000000-0008-0000-0000-0000E0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36</xdr:row>
      <xdr:rowOff>128869</xdr:rowOff>
    </xdr:from>
    <xdr:to>
      <xdr:col>3</xdr:col>
      <xdr:colOff>549088</xdr:colOff>
      <xdr:row>37</xdr:row>
      <xdr:rowOff>1682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3606053" y="12914781"/>
          <a:ext cx="506506" cy="477930"/>
          <a:chOff x="4199964" y="2482107"/>
          <a:chExt cx="506506" cy="3865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  <a:ext uri="{FF2B5EF4-FFF2-40B4-BE49-F238E27FC236}">
                    <a16:creationId xmlns:a16="http://schemas.microsoft.com/office/drawing/2014/main" id="{00000000-0008-0000-0000-0000E1080000}"/>
                  </a:ext>
                </a:extLst>
              </xdr:cNvPr>
              <xdr:cNvSpPr/>
            </xdr:nvSpPr>
            <xdr:spPr bwMode="auto">
              <a:xfrm>
                <a:off x="4199964" y="2482107"/>
                <a:ext cx="248771" cy="3529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37</xdr:row>
      <xdr:rowOff>252133</xdr:rowOff>
    </xdr:from>
    <xdr:to>
      <xdr:col>3</xdr:col>
      <xdr:colOff>549088</xdr:colOff>
      <xdr:row>39</xdr:row>
      <xdr:rowOff>78442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3606053" y="13643162"/>
          <a:ext cx="506506" cy="386604"/>
          <a:chOff x="4199964" y="2482102"/>
          <a:chExt cx="506506" cy="3866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  <a:ext uri="{FF2B5EF4-FFF2-40B4-BE49-F238E27FC236}">
                    <a16:creationId xmlns:a16="http://schemas.microsoft.com/office/drawing/2014/main" id="{00000000-0008-0000-0000-0000E2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39</xdr:row>
      <xdr:rowOff>229721</xdr:rowOff>
    </xdr:from>
    <xdr:to>
      <xdr:col>3</xdr:col>
      <xdr:colOff>549088</xdr:colOff>
      <xdr:row>41</xdr:row>
      <xdr:rowOff>56030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3606053" y="14181045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  <a:ext uri="{FF2B5EF4-FFF2-40B4-BE49-F238E27FC236}">
                    <a16:creationId xmlns:a16="http://schemas.microsoft.com/office/drawing/2014/main" id="{00000000-0008-0000-0000-0000E3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41</xdr:row>
      <xdr:rowOff>240927</xdr:rowOff>
    </xdr:from>
    <xdr:to>
      <xdr:col>3</xdr:col>
      <xdr:colOff>549088</xdr:colOff>
      <xdr:row>43</xdr:row>
      <xdr:rowOff>67236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3606053" y="14752545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  <a:ext uri="{FF2B5EF4-FFF2-40B4-BE49-F238E27FC236}">
                    <a16:creationId xmlns:a16="http://schemas.microsoft.com/office/drawing/2014/main" id="{00000000-0008-0000-0000-0000E4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46</xdr:row>
      <xdr:rowOff>252133</xdr:rowOff>
    </xdr:from>
    <xdr:to>
      <xdr:col>3</xdr:col>
      <xdr:colOff>549088</xdr:colOff>
      <xdr:row>48</xdr:row>
      <xdr:rowOff>78442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3606053" y="17016133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  <a:ext uri="{FF2B5EF4-FFF2-40B4-BE49-F238E27FC236}">
                    <a16:creationId xmlns:a16="http://schemas.microsoft.com/office/drawing/2014/main" id="{00000000-0008-0000-0000-0000E5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49</xdr:row>
      <xdr:rowOff>252133</xdr:rowOff>
    </xdr:from>
    <xdr:to>
      <xdr:col>3</xdr:col>
      <xdr:colOff>549088</xdr:colOff>
      <xdr:row>51</xdr:row>
      <xdr:rowOff>78442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/>
      </xdr:nvGrpSpPr>
      <xdr:grpSpPr>
        <a:xfrm>
          <a:off x="3606053" y="17856574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  <a:ext uri="{FF2B5EF4-FFF2-40B4-BE49-F238E27FC236}">
                    <a16:creationId xmlns:a16="http://schemas.microsoft.com/office/drawing/2014/main" id="{00000000-0008-0000-0000-0000E6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52</xdr:row>
      <xdr:rowOff>128869</xdr:rowOff>
    </xdr:from>
    <xdr:to>
      <xdr:col>3</xdr:col>
      <xdr:colOff>549088</xdr:colOff>
      <xdr:row>53</xdr:row>
      <xdr:rowOff>1682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3606053" y="18977163"/>
          <a:ext cx="506506" cy="477931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  <a:ext uri="{FF2B5EF4-FFF2-40B4-BE49-F238E27FC236}">
                    <a16:creationId xmlns:a16="http://schemas.microsoft.com/office/drawing/2014/main" id="{00000000-0008-0000-0000-0000E7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53</xdr:row>
      <xdr:rowOff>252133</xdr:rowOff>
    </xdr:from>
    <xdr:to>
      <xdr:col>3</xdr:col>
      <xdr:colOff>549088</xdr:colOff>
      <xdr:row>55</xdr:row>
      <xdr:rowOff>78442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3606053" y="19705545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0" name="Check Box 232" hidden="1">
                <a:extLst>
                  <a:ext uri="{63B3BB69-23CF-44E3-9099-C40C66FF867C}">
                    <a14:compatExt spid="_x0000_s2280"/>
                  </a:ext>
                  <a:ext uri="{FF2B5EF4-FFF2-40B4-BE49-F238E27FC236}">
                    <a16:creationId xmlns:a16="http://schemas.microsoft.com/office/drawing/2014/main" id="{00000000-0008-0000-0000-0000E8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55</xdr:row>
      <xdr:rowOff>229721</xdr:rowOff>
    </xdr:from>
    <xdr:to>
      <xdr:col>3</xdr:col>
      <xdr:colOff>549088</xdr:colOff>
      <xdr:row>57</xdr:row>
      <xdr:rowOff>56030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3606053" y="20243427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1" name="Check Box 233" hidden="1">
                <a:extLst>
                  <a:ext uri="{63B3BB69-23CF-44E3-9099-C40C66FF867C}">
                    <a14:compatExt spid="_x0000_s2281"/>
                  </a:ext>
                  <a:ext uri="{FF2B5EF4-FFF2-40B4-BE49-F238E27FC236}">
                    <a16:creationId xmlns:a16="http://schemas.microsoft.com/office/drawing/2014/main" id="{00000000-0008-0000-0000-0000E9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57</xdr:row>
      <xdr:rowOff>240927</xdr:rowOff>
    </xdr:from>
    <xdr:to>
      <xdr:col>3</xdr:col>
      <xdr:colOff>549088</xdr:colOff>
      <xdr:row>59</xdr:row>
      <xdr:rowOff>67236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pSpPr/>
      </xdr:nvGrpSpPr>
      <xdr:grpSpPr>
        <a:xfrm>
          <a:off x="3606053" y="20814927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2" name="Check Box 234" hidden="1">
                <a:extLst>
                  <a:ext uri="{63B3BB69-23CF-44E3-9099-C40C66FF867C}">
                    <a14:compatExt spid="_x0000_s2282"/>
                  </a:ext>
                  <a:ext uri="{FF2B5EF4-FFF2-40B4-BE49-F238E27FC236}">
                    <a16:creationId xmlns:a16="http://schemas.microsoft.com/office/drawing/2014/main" id="{00000000-0008-0000-0000-0000EA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65</xdr:row>
      <xdr:rowOff>240927</xdr:rowOff>
    </xdr:from>
    <xdr:to>
      <xdr:col>3</xdr:col>
      <xdr:colOff>549088</xdr:colOff>
      <xdr:row>67</xdr:row>
      <xdr:rowOff>67236</xdr:rowOff>
    </xdr:to>
    <xdr:grpSp>
      <xdr:nvGrpSpPr>
        <xdr:cNvPr id="100" name="グループ化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GrpSpPr/>
      </xdr:nvGrpSpPr>
      <xdr:grpSpPr>
        <a:xfrm>
          <a:off x="3606053" y="24008603"/>
          <a:ext cx="506506" cy="386604"/>
          <a:chOff x="4199964" y="2482102"/>
          <a:chExt cx="506506" cy="3866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3" name="Check Box 235" hidden="1">
                <a:extLst>
                  <a:ext uri="{63B3BB69-23CF-44E3-9099-C40C66FF867C}">
                    <a14:compatExt spid="_x0000_s2283"/>
                  </a:ext>
                  <a:ext uri="{FF2B5EF4-FFF2-40B4-BE49-F238E27FC236}">
                    <a16:creationId xmlns:a16="http://schemas.microsoft.com/office/drawing/2014/main" id="{00000000-0008-0000-0000-0000EB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99</xdr:row>
      <xdr:rowOff>240927</xdr:rowOff>
    </xdr:from>
    <xdr:to>
      <xdr:col>3</xdr:col>
      <xdr:colOff>549088</xdr:colOff>
      <xdr:row>101</xdr:row>
      <xdr:rowOff>67236</xdr:rowOff>
    </xdr:to>
    <xdr:grpSp>
      <xdr:nvGrpSpPr>
        <xdr:cNvPr id="103" name="グループ化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3606053" y="33533603"/>
          <a:ext cx="506506" cy="386604"/>
          <a:chOff x="4199964" y="2482102"/>
          <a:chExt cx="506506" cy="3866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4" name="Check Box 236" hidden="1">
                <a:extLst>
                  <a:ext uri="{63B3BB69-23CF-44E3-9099-C40C66FF867C}">
                    <a14:compatExt spid="_x0000_s2284"/>
                  </a:ext>
                  <a:ext uri="{FF2B5EF4-FFF2-40B4-BE49-F238E27FC236}">
                    <a16:creationId xmlns:a16="http://schemas.microsoft.com/office/drawing/2014/main" id="{00000000-0008-0000-0000-0000EC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103</xdr:row>
      <xdr:rowOff>285749</xdr:rowOff>
    </xdr:from>
    <xdr:to>
      <xdr:col>3</xdr:col>
      <xdr:colOff>549088</xdr:colOff>
      <xdr:row>105</xdr:row>
      <xdr:rowOff>134470</xdr:rowOff>
    </xdr:to>
    <xdr:grpSp>
      <xdr:nvGrpSpPr>
        <xdr:cNvPr id="106" name="グループ化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/>
      </xdr:nvGrpSpPr>
      <xdr:grpSpPr>
        <a:xfrm>
          <a:off x="3606053" y="34699014"/>
          <a:ext cx="506506" cy="487456"/>
          <a:chOff x="4199964" y="2482103"/>
          <a:chExt cx="506506" cy="4052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  <a:ext uri="{FF2B5EF4-FFF2-40B4-BE49-F238E27FC236}">
                    <a16:creationId xmlns:a16="http://schemas.microsoft.com/office/drawing/2014/main" id="{00000000-0008-0000-0000-0000ED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>
          <a:xfrm>
            <a:off x="4370293" y="2539955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106</xdr:row>
      <xdr:rowOff>252133</xdr:rowOff>
    </xdr:from>
    <xdr:to>
      <xdr:col>3</xdr:col>
      <xdr:colOff>549088</xdr:colOff>
      <xdr:row>108</xdr:row>
      <xdr:rowOff>78441</xdr:rowOff>
    </xdr:to>
    <xdr:grpSp>
      <xdr:nvGrpSpPr>
        <xdr:cNvPr id="109" name="グループ化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GrpSpPr/>
      </xdr:nvGrpSpPr>
      <xdr:grpSpPr>
        <a:xfrm>
          <a:off x="3606053" y="36211809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  <a:ext uri="{FF2B5EF4-FFF2-40B4-BE49-F238E27FC236}">
                    <a16:creationId xmlns:a16="http://schemas.microsoft.com/office/drawing/2014/main" id="{00000000-0008-0000-0000-0000EE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111</xdr:row>
      <xdr:rowOff>274542</xdr:rowOff>
    </xdr:from>
    <xdr:to>
      <xdr:col>3</xdr:col>
      <xdr:colOff>537882</xdr:colOff>
      <xdr:row>113</xdr:row>
      <xdr:rowOff>134468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pSpPr/>
      </xdr:nvGrpSpPr>
      <xdr:grpSpPr>
        <a:xfrm>
          <a:off x="3606053" y="38083189"/>
          <a:ext cx="495300" cy="521073"/>
          <a:chOff x="4199964" y="2482102"/>
          <a:chExt cx="495300" cy="41326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7" name="Check Box 239" hidden="1">
                <a:extLst>
                  <a:ext uri="{63B3BB69-23CF-44E3-9099-C40C66FF867C}">
                    <a14:compatExt spid="_x0000_s2287"/>
                  </a:ext>
                  <a:ext uri="{FF2B5EF4-FFF2-40B4-BE49-F238E27FC236}">
                    <a16:creationId xmlns:a16="http://schemas.microsoft.com/office/drawing/2014/main" id="{00000000-0008-0000-0000-0000EF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4359087" y="2547985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116</xdr:row>
      <xdr:rowOff>285749</xdr:rowOff>
    </xdr:from>
    <xdr:to>
      <xdr:col>3</xdr:col>
      <xdr:colOff>549088</xdr:colOff>
      <xdr:row>118</xdr:row>
      <xdr:rowOff>145675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3606053" y="40301955"/>
          <a:ext cx="506506" cy="521073"/>
          <a:chOff x="4199964" y="2482102"/>
          <a:chExt cx="506506" cy="41326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  <a:ext uri="{FF2B5EF4-FFF2-40B4-BE49-F238E27FC236}">
                    <a16:creationId xmlns:a16="http://schemas.microsoft.com/office/drawing/2014/main" id="{00000000-0008-0000-0000-0000F1080000}"/>
                  </a:ext>
                </a:extLst>
              </xdr:cNvPr>
              <xdr:cNvSpPr/>
            </xdr:nvSpPr>
            <xdr:spPr bwMode="auto">
              <a:xfrm>
                <a:off x="4199964" y="2482102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/>
        </xdr:nvSpPr>
        <xdr:spPr>
          <a:xfrm>
            <a:off x="4370293" y="2547985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121</xdr:row>
      <xdr:rowOff>240927</xdr:rowOff>
    </xdr:from>
    <xdr:to>
      <xdr:col>3</xdr:col>
      <xdr:colOff>549088</xdr:colOff>
      <xdr:row>123</xdr:row>
      <xdr:rowOff>67236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pSpPr/>
      </xdr:nvGrpSpPr>
      <xdr:grpSpPr>
        <a:xfrm>
          <a:off x="3606053" y="41758721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  <a:ext uri="{FF2B5EF4-FFF2-40B4-BE49-F238E27FC236}">
                    <a16:creationId xmlns:a16="http://schemas.microsoft.com/office/drawing/2014/main" id="{00000000-0008-0000-0000-0000F2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124</xdr:row>
      <xdr:rowOff>229721</xdr:rowOff>
    </xdr:from>
    <xdr:to>
      <xdr:col>3</xdr:col>
      <xdr:colOff>549088</xdr:colOff>
      <xdr:row>126</xdr:row>
      <xdr:rowOff>56030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pSpPr/>
      </xdr:nvGrpSpPr>
      <xdr:grpSpPr>
        <a:xfrm>
          <a:off x="3606053" y="42733633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  <a:ext uri="{FF2B5EF4-FFF2-40B4-BE49-F238E27FC236}">
                    <a16:creationId xmlns:a16="http://schemas.microsoft.com/office/drawing/2014/main" id="{00000000-0008-0000-0000-0000F3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126</xdr:row>
      <xdr:rowOff>263339</xdr:rowOff>
    </xdr:from>
    <xdr:to>
      <xdr:col>3</xdr:col>
      <xdr:colOff>549088</xdr:colOff>
      <xdr:row>128</xdr:row>
      <xdr:rowOff>89648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GrpSpPr/>
      </xdr:nvGrpSpPr>
      <xdr:grpSpPr>
        <a:xfrm>
          <a:off x="3606053" y="43327545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2" name="Check Box 244" hidden="1">
                <a:extLst>
                  <a:ext uri="{63B3BB69-23CF-44E3-9099-C40C66FF867C}">
                    <a14:compatExt spid="_x0000_s2292"/>
                  </a:ext>
                  <a:ext uri="{FF2B5EF4-FFF2-40B4-BE49-F238E27FC236}">
                    <a16:creationId xmlns:a16="http://schemas.microsoft.com/office/drawing/2014/main" id="{00000000-0008-0000-0000-0000F4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128</xdr:row>
      <xdr:rowOff>308163</xdr:rowOff>
    </xdr:from>
    <xdr:to>
      <xdr:col>3</xdr:col>
      <xdr:colOff>549088</xdr:colOff>
      <xdr:row>130</xdr:row>
      <xdr:rowOff>67236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GrpSpPr/>
      </xdr:nvGrpSpPr>
      <xdr:grpSpPr>
        <a:xfrm>
          <a:off x="3606053" y="43932663"/>
          <a:ext cx="506506" cy="386602"/>
          <a:chOff x="4199964" y="2482104"/>
          <a:chExt cx="506506" cy="3866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3" name="Check Box 245" hidden="1">
                <a:extLst>
                  <a:ext uri="{63B3BB69-23CF-44E3-9099-C40C66FF867C}">
                    <a14:compatExt spid="_x0000_s2293"/>
                  </a:ext>
                  <a:ext uri="{FF2B5EF4-FFF2-40B4-BE49-F238E27FC236}">
                    <a16:creationId xmlns:a16="http://schemas.microsoft.com/office/drawing/2014/main" id="{00000000-0008-0000-0000-0000F5080000}"/>
                  </a:ext>
                </a:extLst>
              </xdr:cNvPr>
              <xdr:cNvSpPr/>
            </xdr:nvSpPr>
            <xdr:spPr bwMode="auto">
              <a:xfrm>
                <a:off x="4199964" y="2482104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132</xdr:row>
      <xdr:rowOff>252133</xdr:rowOff>
    </xdr:from>
    <xdr:to>
      <xdr:col>3</xdr:col>
      <xdr:colOff>549088</xdr:colOff>
      <xdr:row>134</xdr:row>
      <xdr:rowOff>78442</xdr:rowOff>
    </xdr:to>
    <xdr:grpSp>
      <xdr:nvGrpSpPr>
        <xdr:cNvPr id="133" name="グループ化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GrpSpPr/>
      </xdr:nvGrpSpPr>
      <xdr:grpSpPr>
        <a:xfrm>
          <a:off x="3606053" y="45815251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4" name="Check Box 246" hidden="1">
                <a:extLst>
                  <a:ext uri="{63B3BB69-23CF-44E3-9099-C40C66FF867C}">
                    <a14:compatExt spid="_x0000_s2294"/>
                  </a:ext>
                  <a:ext uri="{FF2B5EF4-FFF2-40B4-BE49-F238E27FC236}">
                    <a16:creationId xmlns:a16="http://schemas.microsoft.com/office/drawing/2014/main" id="{00000000-0008-0000-0000-0000F6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136</xdr:row>
      <xdr:rowOff>229722</xdr:rowOff>
    </xdr:from>
    <xdr:to>
      <xdr:col>3</xdr:col>
      <xdr:colOff>549088</xdr:colOff>
      <xdr:row>138</xdr:row>
      <xdr:rowOff>56031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/>
      </xdr:nvGrpSpPr>
      <xdr:grpSpPr>
        <a:xfrm>
          <a:off x="3606053" y="47664222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5" name="Check Box 247" hidden="1">
                <a:extLst>
                  <a:ext uri="{63B3BB69-23CF-44E3-9099-C40C66FF867C}">
                    <a14:compatExt spid="_x0000_s2295"/>
                  </a:ext>
                  <a:ext uri="{FF2B5EF4-FFF2-40B4-BE49-F238E27FC236}">
                    <a16:creationId xmlns:a16="http://schemas.microsoft.com/office/drawing/2014/main" id="{00000000-0008-0000-0000-0000F7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140</xdr:row>
      <xdr:rowOff>252134</xdr:rowOff>
    </xdr:from>
    <xdr:to>
      <xdr:col>3</xdr:col>
      <xdr:colOff>549088</xdr:colOff>
      <xdr:row>142</xdr:row>
      <xdr:rowOff>78443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pSpPr/>
      </xdr:nvGrpSpPr>
      <xdr:grpSpPr>
        <a:xfrm>
          <a:off x="3606053" y="49558016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6" name="Check Box 248" hidden="1">
                <a:extLst>
                  <a:ext uri="{63B3BB69-23CF-44E3-9099-C40C66FF867C}">
                    <a14:compatExt spid="_x0000_s2296"/>
                  </a:ext>
                  <a:ext uri="{FF2B5EF4-FFF2-40B4-BE49-F238E27FC236}">
                    <a16:creationId xmlns:a16="http://schemas.microsoft.com/office/drawing/2014/main" id="{00000000-0008-0000-0000-0000F8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144</xdr:row>
      <xdr:rowOff>229722</xdr:rowOff>
    </xdr:from>
    <xdr:to>
      <xdr:col>3</xdr:col>
      <xdr:colOff>549088</xdr:colOff>
      <xdr:row>146</xdr:row>
      <xdr:rowOff>56031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/>
      </xdr:nvGrpSpPr>
      <xdr:grpSpPr>
        <a:xfrm>
          <a:off x="3606053" y="51406987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7" name="Check Box 249" hidden="1">
                <a:extLst>
                  <a:ext uri="{63B3BB69-23CF-44E3-9099-C40C66FF867C}">
                    <a14:compatExt spid="_x0000_s2297"/>
                  </a:ext>
                  <a:ext uri="{FF2B5EF4-FFF2-40B4-BE49-F238E27FC236}">
                    <a16:creationId xmlns:a16="http://schemas.microsoft.com/office/drawing/2014/main" id="{00000000-0008-0000-0000-0000F9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146</xdr:row>
      <xdr:rowOff>252134</xdr:rowOff>
    </xdr:from>
    <xdr:to>
      <xdr:col>3</xdr:col>
      <xdr:colOff>549088</xdr:colOff>
      <xdr:row>148</xdr:row>
      <xdr:rowOff>78443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pSpPr/>
      </xdr:nvGrpSpPr>
      <xdr:grpSpPr>
        <a:xfrm>
          <a:off x="3606053" y="51989693"/>
          <a:ext cx="506506" cy="386603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8" name="Check Box 250" hidden="1">
                <a:extLst>
                  <a:ext uri="{63B3BB69-23CF-44E3-9099-C40C66FF867C}">
                    <a14:compatExt spid="_x0000_s2298"/>
                  </a:ext>
                  <a:ext uri="{FF2B5EF4-FFF2-40B4-BE49-F238E27FC236}">
                    <a16:creationId xmlns:a16="http://schemas.microsoft.com/office/drawing/2014/main" id="{00000000-0008-0000-0000-0000FA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7" name="テキスト ボックス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149</xdr:row>
      <xdr:rowOff>240928</xdr:rowOff>
    </xdr:from>
    <xdr:to>
      <xdr:col>3</xdr:col>
      <xdr:colOff>549088</xdr:colOff>
      <xdr:row>151</xdr:row>
      <xdr:rowOff>67237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3606053" y="52818928"/>
          <a:ext cx="506506" cy="487456"/>
          <a:chOff x="4199964" y="2482103"/>
          <a:chExt cx="506506" cy="38660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99" name="Check Box 251" hidden="1">
                <a:extLst>
                  <a:ext uri="{63B3BB69-23CF-44E3-9099-C40C66FF867C}">
                    <a14:compatExt spid="_x0000_s2299"/>
                  </a:ext>
                  <a:ext uri="{FF2B5EF4-FFF2-40B4-BE49-F238E27FC236}">
                    <a16:creationId xmlns:a16="http://schemas.microsoft.com/office/drawing/2014/main" id="{00000000-0008-0000-0000-0000FB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153</xdr:row>
      <xdr:rowOff>240929</xdr:rowOff>
    </xdr:from>
    <xdr:to>
      <xdr:col>3</xdr:col>
      <xdr:colOff>549088</xdr:colOff>
      <xdr:row>155</xdr:row>
      <xdr:rowOff>67237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>
          <a:off x="3606053" y="54040370"/>
          <a:ext cx="506506" cy="386602"/>
          <a:chOff x="4199964" y="2482104"/>
          <a:chExt cx="506506" cy="3866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00" name="Check Box 252" hidden="1">
                <a:extLst>
                  <a:ext uri="{63B3BB69-23CF-44E3-9099-C40C66FF867C}">
                    <a14:compatExt spid="_x0000_s2300"/>
                  </a:ext>
                  <a:ext uri="{FF2B5EF4-FFF2-40B4-BE49-F238E27FC236}">
                    <a16:creationId xmlns:a16="http://schemas.microsoft.com/office/drawing/2014/main" id="{00000000-0008-0000-0000-0000FC080000}"/>
                  </a:ext>
                </a:extLst>
              </xdr:cNvPr>
              <xdr:cNvSpPr/>
            </xdr:nvSpPr>
            <xdr:spPr bwMode="auto">
              <a:xfrm>
                <a:off x="4199964" y="2482104"/>
                <a:ext cx="248771" cy="3529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 txBox="1"/>
        </xdr:nvSpPr>
        <xdr:spPr>
          <a:xfrm>
            <a:off x="4370293" y="2521323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  <xdr:twoCellAnchor>
    <xdr:from>
      <xdr:col>3</xdr:col>
      <xdr:colOff>42582</xdr:colOff>
      <xdr:row>159</xdr:row>
      <xdr:rowOff>285749</xdr:rowOff>
    </xdr:from>
    <xdr:to>
      <xdr:col>3</xdr:col>
      <xdr:colOff>549088</xdr:colOff>
      <xdr:row>161</xdr:row>
      <xdr:rowOff>145675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3606053" y="55766073"/>
          <a:ext cx="506506" cy="532278"/>
          <a:chOff x="4199964" y="2482103"/>
          <a:chExt cx="506506" cy="412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01" name="Check Box 253" hidden="1">
                <a:extLst>
                  <a:ext uri="{63B3BB69-23CF-44E3-9099-C40C66FF867C}">
                    <a14:compatExt spid="_x0000_s2301"/>
                  </a:ext>
                  <a:ext uri="{FF2B5EF4-FFF2-40B4-BE49-F238E27FC236}">
                    <a16:creationId xmlns:a16="http://schemas.microsoft.com/office/drawing/2014/main" id="{00000000-0008-0000-0000-0000FD080000}"/>
                  </a:ext>
                </a:extLst>
              </xdr:cNvPr>
              <xdr:cNvSpPr/>
            </xdr:nvSpPr>
            <xdr:spPr bwMode="auto">
              <a:xfrm>
                <a:off x="4199964" y="2482103"/>
                <a:ext cx="248771" cy="3529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 txBox="1"/>
        </xdr:nvSpPr>
        <xdr:spPr>
          <a:xfrm>
            <a:off x="4370293" y="2547387"/>
            <a:ext cx="336177" cy="347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83F7-C72A-40E6-B3F7-0D78E5BA9D24}">
  <sheetPr codeName="Sheet11"/>
  <dimension ref="A1:H183"/>
  <sheetViews>
    <sheetView tabSelected="1" topLeftCell="A163" zoomScale="85" zoomScaleNormal="85" workbookViewId="0">
      <selection activeCell="E172" sqref="E172"/>
    </sheetView>
  </sheetViews>
  <sheetFormatPr defaultColWidth="8.625" defaultRowHeight="21.95" customHeight="1"/>
  <cols>
    <col min="1" max="1" width="6.125" style="6" customWidth="1"/>
    <col min="2" max="2" width="40.625" style="6" customWidth="1"/>
    <col min="3" max="3" width="7.75" style="6" hidden="1" customWidth="1"/>
    <col min="4" max="4" width="40.625" style="57" customWidth="1"/>
    <col min="5" max="5" width="40.625" style="6" customWidth="1"/>
    <col min="6" max="6" width="32.875" style="3" customWidth="1"/>
    <col min="7" max="16384" width="8.625" style="3"/>
  </cols>
  <sheetData>
    <row r="1" spans="1:8" ht="36" customHeight="1">
      <c r="A1" s="10" t="s">
        <v>55</v>
      </c>
      <c r="E1" s="193"/>
      <c r="H1" s="9"/>
    </row>
    <row r="2" spans="1:8" ht="30" customHeight="1" thickBot="1">
      <c r="A2" s="1"/>
      <c r="B2" s="14" t="s">
        <v>46</v>
      </c>
      <c r="C2" s="14"/>
      <c r="D2" s="58" t="s">
        <v>47</v>
      </c>
    </row>
    <row r="3" spans="1:8" ht="21.95" customHeight="1">
      <c r="B3" s="163" t="s">
        <v>35</v>
      </c>
      <c r="C3" s="214"/>
      <c r="D3" s="215"/>
      <c r="E3" s="19"/>
      <c r="F3" s="4"/>
    </row>
    <row r="4" spans="1:8" ht="21.95" customHeight="1">
      <c r="B4" s="98" t="s">
        <v>36</v>
      </c>
      <c r="C4" s="216" t="s">
        <v>61</v>
      </c>
      <c r="D4" s="217"/>
      <c r="E4" s="19"/>
      <c r="F4" s="4"/>
    </row>
    <row r="5" spans="1:8" ht="21.95" customHeight="1" thickBot="1">
      <c r="A5" s="1"/>
      <c r="B5" s="156"/>
      <c r="C5" s="218"/>
      <c r="D5" s="219"/>
      <c r="E5" s="19"/>
      <c r="F5" s="4"/>
    </row>
    <row r="6" spans="1:8" customFormat="1" ht="21.95" customHeight="1">
      <c r="D6" s="59"/>
      <c r="E6" s="194"/>
    </row>
    <row r="7" spans="1:8" ht="30" customHeight="1">
      <c r="A7" s="1" t="s">
        <v>0</v>
      </c>
      <c r="E7" s="193"/>
      <c r="F7" s="4"/>
    </row>
    <row r="8" spans="1:8" ht="32.25" customHeight="1">
      <c r="A8" s="189" t="s">
        <v>99</v>
      </c>
      <c r="E8" s="193"/>
      <c r="F8" s="4"/>
    </row>
    <row r="9" spans="1:8" s="183" customFormat="1" ht="30" customHeight="1" thickBot="1">
      <c r="A9" s="2" t="s">
        <v>101</v>
      </c>
      <c r="B9" s="186"/>
      <c r="C9" s="186"/>
      <c r="D9" s="187"/>
      <c r="E9" s="195"/>
      <c r="F9" s="188"/>
    </row>
    <row r="10" spans="1:8" ht="21.95" customHeight="1">
      <c r="A10" s="13"/>
      <c r="B10" s="61" t="s">
        <v>60</v>
      </c>
      <c r="C10" s="62" t="b">
        <v>0</v>
      </c>
      <c r="D10" s="63" t="str">
        <f>IF(C10=TRUE,"1","")</f>
        <v/>
      </c>
      <c r="F10" s="4"/>
    </row>
    <row r="11" spans="1:8" ht="21.95" customHeight="1">
      <c r="A11" s="13"/>
      <c r="B11" s="64" t="s">
        <v>37</v>
      </c>
      <c r="C11" s="17"/>
      <c r="D11" s="65"/>
      <c r="E11" s="19"/>
      <c r="F11" s="4"/>
    </row>
    <row r="12" spans="1:8" ht="21.95" customHeight="1" thickBot="1">
      <c r="A12" s="13"/>
      <c r="B12" s="66" t="s">
        <v>38</v>
      </c>
      <c r="C12" s="67"/>
      <c r="D12" s="68"/>
      <c r="E12" s="19"/>
      <c r="F12" s="4"/>
    </row>
    <row r="13" spans="1:8" ht="21.95" customHeight="1">
      <c r="E13" s="193"/>
      <c r="F13" s="4"/>
    </row>
    <row r="14" spans="1:8" s="183" customFormat="1" ht="30" customHeight="1" thickBot="1">
      <c r="A14" s="2" t="s">
        <v>102</v>
      </c>
      <c r="B14" s="186"/>
      <c r="C14" s="186"/>
      <c r="D14" s="187"/>
      <c r="E14" s="195"/>
      <c r="F14" s="188"/>
    </row>
    <row r="15" spans="1:8" ht="21.95" customHeight="1">
      <c r="A15" s="13"/>
      <c r="B15" s="69" t="s">
        <v>103</v>
      </c>
      <c r="C15" s="70" t="b">
        <v>1</v>
      </c>
      <c r="D15" s="71"/>
      <c r="E15" s="196"/>
      <c r="F15" s="4"/>
    </row>
    <row r="16" spans="1:8" ht="21.95" customHeight="1">
      <c r="A16" s="13"/>
      <c r="B16" s="174" t="s">
        <v>49</v>
      </c>
      <c r="C16" s="176" t="b">
        <v>0</v>
      </c>
      <c r="D16" s="72" t="str">
        <f>IF(C16=TRUE,"1","")</f>
        <v/>
      </c>
      <c r="E16" s="196"/>
      <c r="F16" s="4"/>
    </row>
    <row r="17" spans="1:6" ht="21.95" customHeight="1">
      <c r="A17" s="13"/>
      <c r="B17" s="182" t="s">
        <v>74</v>
      </c>
      <c r="C17" s="177"/>
      <c r="D17" s="73"/>
      <c r="E17" s="196"/>
      <c r="F17" s="4"/>
    </row>
    <row r="18" spans="1:6" ht="21.95" customHeight="1">
      <c r="A18" s="13"/>
      <c r="B18" s="175" t="s">
        <v>50</v>
      </c>
      <c r="C18" s="178"/>
      <c r="D18" s="74"/>
      <c r="E18" s="196"/>
      <c r="F18" s="4"/>
    </row>
    <row r="19" spans="1:6" ht="21.95" customHeight="1">
      <c r="A19" s="13"/>
      <c r="B19" s="78" t="s">
        <v>71</v>
      </c>
      <c r="C19" s="179" t="b">
        <v>0</v>
      </c>
      <c r="D19" s="72" t="str">
        <f>IF(C19=TRUE,"1","")</f>
        <v/>
      </c>
      <c r="F19" s="4"/>
    </row>
    <row r="20" spans="1:6" ht="54" customHeight="1">
      <c r="A20" s="13"/>
      <c r="B20" s="79" t="s">
        <v>75</v>
      </c>
      <c r="C20" s="180"/>
      <c r="D20" s="73"/>
      <c r="E20" s="196"/>
      <c r="F20" s="4"/>
    </row>
    <row r="21" spans="1:6" ht="48" customHeight="1">
      <c r="A21" s="13"/>
      <c r="B21" s="80" t="s">
        <v>72</v>
      </c>
      <c r="C21" s="171" t="b">
        <v>0</v>
      </c>
      <c r="D21" s="72" t="str">
        <f>IF(C21=TRUE,"1","")</f>
        <v/>
      </c>
      <c r="E21" s="196"/>
      <c r="F21" s="4"/>
    </row>
    <row r="22" spans="1:6" ht="21.95" customHeight="1">
      <c r="A22" s="13"/>
      <c r="B22" s="81" t="s">
        <v>76</v>
      </c>
      <c r="C22" s="172"/>
      <c r="D22" s="73"/>
      <c r="E22" s="196"/>
      <c r="F22" s="4"/>
    </row>
    <row r="23" spans="1:6" ht="21.95" customHeight="1">
      <c r="A23" s="13"/>
      <c r="B23" s="75" t="s">
        <v>34</v>
      </c>
      <c r="C23" s="176" t="b">
        <v>0</v>
      </c>
      <c r="D23" s="72" t="str">
        <f>IF(C23=TRUE,"1","")</f>
        <v/>
      </c>
      <c r="F23" s="4"/>
    </row>
    <row r="24" spans="1:6" ht="21.95" customHeight="1">
      <c r="A24" s="13"/>
      <c r="B24" s="76"/>
      <c r="C24" s="181"/>
      <c r="D24" s="73"/>
      <c r="E24" s="196"/>
      <c r="F24" s="4"/>
    </row>
    <row r="25" spans="1:6" ht="21.95" customHeight="1">
      <c r="A25" s="13"/>
      <c r="B25" s="77" t="s">
        <v>15</v>
      </c>
      <c r="C25" s="176" t="b">
        <v>0</v>
      </c>
      <c r="D25" s="72" t="str">
        <f>IF(C25=TRUE,"1","")</f>
        <v/>
      </c>
      <c r="E25" s="196"/>
      <c r="F25" s="4"/>
    </row>
    <row r="26" spans="1:6" ht="21.95" customHeight="1">
      <c r="A26" s="13"/>
      <c r="B26" s="76" t="s">
        <v>48</v>
      </c>
      <c r="C26" s="181"/>
      <c r="D26" s="73"/>
      <c r="E26" s="196"/>
      <c r="F26" s="4"/>
    </row>
    <row r="27" spans="1:6" ht="21.95" customHeight="1">
      <c r="A27" s="13"/>
      <c r="B27" s="82" t="s">
        <v>1</v>
      </c>
      <c r="C27" s="173" t="b">
        <v>0</v>
      </c>
      <c r="D27" s="72" t="str">
        <f>IF(C27=TRUE,"1","")</f>
        <v/>
      </c>
      <c r="E27" s="196"/>
      <c r="F27" s="4"/>
    </row>
    <row r="28" spans="1:6" ht="54" customHeight="1">
      <c r="A28" s="13"/>
      <c r="B28" s="83" t="s">
        <v>78</v>
      </c>
      <c r="C28" s="51"/>
      <c r="D28" s="65"/>
      <c r="E28" s="196"/>
      <c r="F28" s="4"/>
    </row>
    <row r="29" spans="1:6" ht="39.75" customHeight="1">
      <c r="A29" s="13"/>
      <c r="B29" s="84" t="s">
        <v>77</v>
      </c>
      <c r="C29" s="21"/>
      <c r="D29" s="65"/>
      <c r="E29" s="197" t="s">
        <v>57</v>
      </c>
      <c r="F29" s="15"/>
    </row>
    <row r="30" spans="1:6" ht="39.75" customHeight="1" thickBot="1">
      <c r="A30" s="13"/>
      <c r="B30" s="85" t="s">
        <v>73</v>
      </c>
      <c r="C30" s="86"/>
      <c r="D30" s="68"/>
      <c r="E30" s="197"/>
      <c r="F30" s="15"/>
    </row>
    <row r="31" spans="1:6" ht="21.95" customHeight="1">
      <c r="A31" s="13"/>
      <c r="B31" s="69" t="s">
        <v>104</v>
      </c>
      <c r="C31" s="70" t="b">
        <v>0</v>
      </c>
      <c r="D31" s="71"/>
      <c r="E31" s="196"/>
      <c r="F31" s="4"/>
    </row>
    <row r="32" spans="1:6" ht="21.95" customHeight="1">
      <c r="A32" s="13"/>
      <c r="B32" s="174" t="s">
        <v>49</v>
      </c>
      <c r="C32" s="176" t="b">
        <v>0</v>
      </c>
      <c r="D32" s="72" t="str">
        <f>IF(C32=TRUE,"1","")</f>
        <v/>
      </c>
      <c r="E32" s="196"/>
      <c r="F32" s="4"/>
    </row>
    <row r="33" spans="1:6" ht="21.95" customHeight="1">
      <c r="A33" s="13"/>
      <c r="B33" s="182" t="s">
        <v>74</v>
      </c>
      <c r="C33" s="177"/>
      <c r="D33" s="73"/>
      <c r="E33" s="196"/>
      <c r="F33" s="4"/>
    </row>
    <row r="34" spans="1:6" ht="21.95" customHeight="1">
      <c r="A34" s="13"/>
      <c r="B34" s="175" t="s">
        <v>50</v>
      </c>
      <c r="C34" s="178"/>
      <c r="D34" s="74"/>
      <c r="E34" s="196"/>
      <c r="F34" s="4"/>
    </row>
    <row r="35" spans="1:6" ht="21.95" customHeight="1">
      <c r="A35" s="13"/>
      <c r="B35" s="78" t="s">
        <v>71</v>
      </c>
      <c r="C35" s="179" t="b">
        <v>0</v>
      </c>
      <c r="D35" s="72" t="str">
        <f>IF(C35=TRUE,"1","")</f>
        <v/>
      </c>
      <c r="E35" s="196"/>
      <c r="F35" s="4"/>
    </row>
    <row r="36" spans="1:6" ht="54" customHeight="1">
      <c r="A36" s="13"/>
      <c r="B36" s="79" t="s">
        <v>75</v>
      </c>
      <c r="C36" s="180"/>
      <c r="D36" s="73"/>
      <c r="E36" s="196"/>
      <c r="F36" s="4"/>
    </row>
    <row r="37" spans="1:6" ht="48" customHeight="1">
      <c r="A37" s="13"/>
      <c r="B37" s="80" t="s">
        <v>72</v>
      </c>
      <c r="C37" s="171" t="b">
        <v>0</v>
      </c>
      <c r="D37" s="72" t="str">
        <f>IF(C37=TRUE,"1","")</f>
        <v/>
      </c>
      <c r="E37" s="196"/>
      <c r="F37" s="4"/>
    </row>
    <row r="38" spans="1:6" ht="21.95" customHeight="1">
      <c r="A38" s="13"/>
      <c r="B38" s="81" t="s">
        <v>76</v>
      </c>
      <c r="C38" s="172"/>
      <c r="D38" s="73"/>
      <c r="E38" s="196"/>
      <c r="F38" s="4"/>
    </row>
    <row r="39" spans="1:6" ht="21.95" customHeight="1">
      <c r="A39" s="13"/>
      <c r="B39" s="75" t="s">
        <v>34</v>
      </c>
      <c r="C39" s="176" t="b">
        <v>0</v>
      </c>
      <c r="D39" s="72" t="str">
        <f>IF(C39=TRUE,"1","")</f>
        <v/>
      </c>
      <c r="E39" s="196"/>
      <c r="F39" s="4"/>
    </row>
    <row r="40" spans="1:6" ht="21.95" customHeight="1">
      <c r="A40" s="13"/>
      <c r="B40" s="76"/>
      <c r="C40" s="181"/>
      <c r="D40" s="73"/>
      <c r="E40" s="196"/>
      <c r="F40" s="4"/>
    </row>
    <row r="41" spans="1:6" ht="21.95" customHeight="1">
      <c r="A41" s="13"/>
      <c r="B41" s="77" t="s">
        <v>15</v>
      </c>
      <c r="C41" s="176" t="b">
        <v>0</v>
      </c>
      <c r="D41" s="72" t="str">
        <f>IF(C41=TRUE,"1","")</f>
        <v/>
      </c>
      <c r="E41" s="196"/>
      <c r="F41" s="4"/>
    </row>
    <row r="42" spans="1:6" ht="21.95" customHeight="1">
      <c r="A42" s="13"/>
      <c r="B42" s="76" t="s">
        <v>48</v>
      </c>
      <c r="C42" s="181"/>
      <c r="D42" s="73"/>
      <c r="E42" s="196"/>
      <c r="F42" s="4"/>
    </row>
    <row r="43" spans="1:6" ht="21.95" customHeight="1">
      <c r="A43" s="13"/>
      <c r="B43" s="82" t="s">
        <v>1</v>
      </c>
      <c r="C43" s="173" t="b">
        <v>0</v>
      </c>
      <c r="D43" s="72" t="str">
        <f>IF(C43=TRUE,"1","")</f>
        <v/>
      </c>
      <c r="E43" s="196"/>
      <c r="F43" s="4"/>
    </row>
    <row r="44" spans="1:6" ht="54" customHeight="1">
      <c r="A44" s="13"/>
      <c r="B44" s="83" t="s">
        <v>78</v>
      </c>
      <c r="C44" s="51"/>
      <c r="D44" s="65"/>
      <c r="E44" s="196"/>
      <c r="F44" s="4"/>
    </row>
    <row r="45" spans="1:6" ht="39.75" customHeight="1">
      <c r="A45" s="13"/>
      <c r="B45" s="84" t="s">
        <v>77</v>
      </c>
      <c r="C45" s="21"/>
      <c r="D45" s="65"/>
      <c r="E45" s="197" t="s">
        <v>57</v>
      </c>
      <c r="F45" s="15"/>
    </row>
    <row r="46" spans="1:6" ht="39.75" customHeight="1" thickBot="1">
      <c r="A46" s="13"/>
      <c r="B46" s="85" t="s">
        <v>73</v>
      </c>
      <c r="C46" s="86"/>
      <c r="D46" s="68"/>
      <c r="E46" s="197"/>
      <c r="F46" s="15"/>
    </row>
    <row r="47" spans="1:6" ht="21.95" customHeight="1">
      <c r="A47" s="13"/>
      <c r="B47" s="69" t="s">
        <v>51</v>
      </c>
      <c r="C47" s="70" t="b">
        <v>1</v>
      </c>
      <c r="D47" s="71"/>
      <c r="E47" s="196"/>
      <c r="F47" s="4"/>
    </row>
    <row r="48" spans="1:6" ht="21.95" customHeight="1">
      <c r="A48" s="13"/>
      <c r="B48" s="174" t="s">
        <v>49</v>
      </c>
      <c r="C48" s="176" t="b">
        <v>0</v>
      </c>
      <c r="D48" s="72" t="str">
        <f>IF(C48=TRUE,"1","")</f>
        <v/>
      </c>
      <c r="E48" s="196"/>
      <c r="F48" s="4"/>
    </row>
    <row r="49" spans="1:6" ht="21.95" customHeight="1">
      <c r="A49" s="13"/>
      <c r="B49" s="182" t="s">
        <v>74</v>
      </c>
      <c r="C49" s="177"/>
      <c r="D49" s="73"/>
      <c r="E49" s="196"/>
      <c r="F49" s="4"/>
    </row>
    <row r="50" spans="1:6" ht="21.95" customHeight="1">
      <c r="A50" s="13"/>
      <c r="B50" s="175" t="s">
        <v>50</v>
      </c>
      <c r="C50" s="178"/>
      <c r="D50" s="74"/>
      <c r="E50" s="196"/>
      <c r="F50" s="4"/>
    </row>
    <row r="51" spans="1:6" ht="21.95" customHeight="1">
      <c r="A51" s="13"/>
      <c r="B51" s="78" t="s">
        <v>71</v>
      </c>
      <c r="C51" s="179" t="b">
        <v>0</v>
      </c>
      <c r="D51" s="72" t="str">
        <f>IF(C51=TRUE,"1","")</f>
        <v/>
      </c>
      <c r="E51" s="196"/>
      <c r="F51" s="4"/>
    </row>
    <row r="52" spans="1:6" ht="54" customHeight="1">
      <c r="A52" s="13"/>
      <c r="B52" s="79" t="s">
        <v>75</v>
      </c>
      <c r="C52" s="180"/>
      <c r="D52" s="73"/>
      <c r="E52" s="196"/>
      <c r="F52" s="4"/>
    </row>
    <row r="53" spans="1:6" ht="48" customHeight="1">
      <c r="A53" s="13"/>
      <c r="B53" s="80" t="s">
        <v>72</v>
      </c>
      <c r="C53" s="171" t="b">
        <v>0</v>
      </c>
      <c r="D53" s="72" t="str">
        <f>IF(C53=TRUE,"1","")</f>
        <v/>
      </c>
      <c r="E53" s="196"/>
      <c r="F53" s="4"/>
    </row>
    <row r="54" spans="1:6" ht="21.95" customHeight="1">
      <c r="A54" s="13"/>
      <c r="B54" s="81" t="s">
        <v>76</v>
      </c>
      <c r="C54" s="172"/>
      <c r="D54" s="73"/>
      <c r="E54" s="196"/>
      <c r="F54" s="4"/>
    </row>
    <row r="55" spans="1:6" ht="21.95" customHeight="1">
      <c r="A55" s="13"/>
      <c r="B55" s="75" t="s">
        <v>34</v>
      </c>
      <c r="C55" s="176" t="b">
        <v>0</v>
      </c>
      <c r="D55" s="72" t="str">
        <f>IF(C55=TRUE,"1","")</f>
        <v/>
      </c>
      <c r="E55" s="196"/>
      <c r="F55" s="4"/>
    </row>
    <row r="56" spans="1:6" ht="21.95" customHeight="1">
      <c r="A56" s="13"/>
      <c r="B56" s="76"/>
      <c r="C56" s="181"/>
      <c r="D56" s="73"/>
      <c r="E56" s="196"/>
      <c r="F56" s="4"/>
    </row>
    <row r="57" spans="1:6" ht="21.95" customHeight="1">
      <c r="A57" s="13"/>
      <c r="B57" s="77" t="s">
        <v>15</v>
      </c>
      <c r="C57" s="176" t="b">
        <v>0</v>
      </c>
      <c r="D57" s="72" t="str">
        <f>IF(C57=TRUE,"1","")</f>
        <v/>
      </c>
      <c r="E57" s="196"/>
      <c r="F57" s="4"/>
    </row>
    <row r="58" spans="1:6" ht="21.95" customHeight="1">
      <c r="A58" s="13"/>
      <c r="B58" s="76" t="s">
        <v>48</v>
      </c>
      <c r="C58" s="181"/>
      <c r="D58" s="73"/>
      <c r="E58" s="196"/>
      <c r="F58" s="4"/>
    </row>
    <row r="59" spans="1:6" ht="21.95" customHeight="1">
      <c r="A59" s="13"/>
      <c r="B59" s="82" t="s">
        <v>1</v>
      </c>
      <c r="C59" s="173" t="b">
        <v>0</v>
      </c>
      <c r="D59" s="72" t="str">
        <f>IF(C59=TRUE,"1","")</f>
        <v/>
      </c>
      <c r="E59" s="196"/>
      <c r="F59" s="4"/>
    </row>
    <row r="60" spans="1:6" ht="54" customHeight="1">
      <c r="A60" s="13"/>
      <c r="B60" s="83" t="s">
        <v>78</v>
      </c>
      <c r="C60" s="51"/>
      <c r="D60" s="65"/>
      <c r="E60" s="196"/>
      <c r="F60" s="4"/>
    </row>
    <row r="61" spans="1:6" ht="39.75" customHeight="1">
      <c r="A61" s="13"/>
      <c r="B61" s="84" t="s">
        <v>77</v>
      </c>
      <c r="C61" s="21"/>
      <c r="D61" s="65"/>
      <c r="E61" s="197" t="s">
        <v>57</v>
      </c>
      <c r="F61" s="15"/>
    </row>
    <row r="62" spans="1:6" ht="39.75" customHeight="1" thickBot="1">
      <c r="A62" s="13"/>
      <c r="B62" s="85" t="s">
        <v>73</v>
      </c>
      <c r="C62" s="86"/>
      <c r="D62" s="68"/>
      <c r="E62" s="197"/>
      <c r="F62" s="15"/>
    </row>
    <row r="63" spans="1:6" ht="21.95" customHeight="1">
      <c r="B63" s="7" t="s">
        <v>32</v>
      </c>
      <c r="C63" s="11"/>
      <c r="E63" s="193"/>
    </row>
    <row r="64" spans="1:6" customFormat="1" ht="21.95" customHeight="1">
      <c r="D64" s="59"/>
      <c r="E64" s="194"/>
    </row>
    <row r="65" spans="1:6" s="183" customFormat="1" ht="30" customHeight="1" thickBot="1">
      <c r="A65" s="185" t="s">
        <v>100</v>
      </c>
      <c r="B65" s="186"/>
      <c r="C65" s="186"/>
      <c r="D65" s="187"/>
      <c r="E65" s="186"/>
    </row>
    <row r="66" spans="1:6" ht="21.95" customHeight="1">
      <c r="A66" s="19"/>
      <c r="B66" s="211" t="s">
        <v>59</v>
      </c>
      <c r="C66" s="212"/>
      <c r="D66" s="212"/>
      <c r="E66" s="213"/>
    </row>
    <row r="67" spans="1:6" ht="21.95" customHeight="1">
      <c r="A67" s="13"/>
      <c r="B67" s="89" t="s">
        <v>56</v>
      </c>
      <c r="C67" s="22" t="b">
        <v>0</v>
      </c>
      <c r="D67" s="50" t="str">
        <f>IF(C67=TRUE,"1","")</f>
        <v/>
      </c>
      <c r="E67" s="198"/>
    </row>
    <row r="68" spans="1:6" ht="21.95" customHeight="1">
      <c r="A68" s="39"/>
      <c r="B68" s="90" t="s">
        <v>40</v>
      </c>
      <c r="C68" s="23"/>
      <c r="D68" s="46" t="s">
        <v>16</v>
      </c>
      <c r="E68" s="207" t="s">
        <v>17</v>
      </c>
    </row>
    <row r="69" spans="1:6" ht="21.95" customHeight="1">
      <c r="A69" s="39"/>
      <c r="B69" s="91" t="s">
        <v>79</v>
      </c>
      <c r="C69" s="24"/>
      <c r="D69" s="53"/>
      <c r="E69" s="199"/>
    </row>
    <row r="70" spans="1:6" ht="21.95" customHeight="1">
      <c r="A70" s="39"/>
      <c r="B70" s="92" t="s">
        <v>18</v>
      </c>
      <c r="C70" s="25"/>
      <c r="D70" s="60">
        <f>SUM(D71:D73)</f>
        <v>0</v>
      </c>
      <c r="E70" s="158">
        <f>SUM(E71:E73)</f>
        <v>0</v>
      </c>
      <c r="F70" s="205"/>
    </row>
    <row r="71" spans="1:6" ht="21.95" customHeight="1">
      <c r="A71" s="39"/>
      <c r="B71" s="92" t="s">
        <v>62</v>
      </c>
      <c r="C71" s="25"/>
      <c r="D71" s="37"/>
      <c r="E71" s="200"/>
      <c r="F71" s="205"/>
    </row>
    <row r="72" spans="1:6" ht="21.95" customHeight="1">
      <c r="A72" s="39"/>
      <c r="B72" s="92" t="s">
        <v>63</v>
      </c>
      <c r="C72" s="25"/>
      <c r="D72" s="37"/>
      <c r="E72" s="200"/>
    </row>
    <row r="73" spans="1:6" ht="21.95" customHeight="1">
      <c r="A73" s="39"/>
      <c r="B73" s="92" t="s">
        <v>64</v>
      </c>
      <c r="C73" s="25"/>
      <c r="D73" s="37"/>
      <c r="E73" s="200"/>
    </row>
    <row r="74" spans="1:6" ht="21.95" customHeight="1">
      <c r="A74" s="39"/>
      <c r="B74" s="92" t="s">
        <v>19</v>
      </c>
      <c r="C74" s="25"/>
      <c r="D74" s="37"/>
      <c r="E74" s="200"/>
    </row>
    <row r="75" spans="1:6" ht="21.95" customHeight="1">
      <c r="A75" s="39"/>
      <c r="B75" s="92" t="s">
        <v>80</v>
      </c>
      <c r="C75" s="24"/>
      <c r="D75" s="36"/>
      <c r="E75" s="201"/>
    </row>
    <row r="76" spans="1:6" ht="21.95" customHeight="1">
      <c r="A76" s="39"/>
      <c r="B76" s="92" t="s">
        <v>81</v>
      </c>
      <c r="C76" s="25"/>
      <c r="D76" s="37"/>
      <c r="E76" s="200"/>
    </row>
    <row r="77" spans="1:6" ht="21.95" customHeight="1">
      <c r="A77" s="39"/>
      <c r="B77" s="92" t="s">
        <v>82</v>
      </c>
      <c r="C77" s="25"/>
      <c r="D77" s="37"/>
      <c r="E77" s="200"/>
    </row>
    <row r="78" spans="1:6" ht="21.95" customHeight="1">
      <c r="A78" s="39"/>
      <c r="B78" s="91" t="s">
        <v>83</v>
      </c>
      <c r="C78" s="24"/>
      <c r="D78" s="53"/>
      <c r="E78" s="199"/>
    </row>
    <row r="79" spans="1:6" ht="21.95" customHeight="1">
      <c r="A79" s="39"/>
      <c r="B79" s="92" t="s">
        <v>20</v>
      </c>
      <c r="C79" s="25"/>
      <c r="D79" s="52"/>
      <c r="E79" s="202"/>
    </row>
    <row r="80" spans="1:6" ht="21.95" customHeight="1">
      <c r="A80" s="39"/>
      <c r="B80" s="92" t="s">
        <v>21</v>
      </c>
      <c r="C80" s="25"/>
      <c r="D80" s="52"/>
      <c r="E80" s="202"/>
    </row>
    <row r="81" spans="1:5" ht="21.95" customHeight="1">
      <c r="A81" s="39"/>
      <c r="B81" s="92" t="s">
        <v>84</v>
      </c>
      <c r="C81" s="25"/>
      <c r="D81" s="52"/>
      <c r="E81" s="202"/>
    </row>
    <row r="82" spans="1:5" ht="21.95" customHeight="1">
      <c r="A82" s="39"/>
      <c r="B82" s="92" t="s">
        <v>85</v>
      </c>
      <c r="C82" s="25"/>
      <c r="D82" s="52"/>
      <c r="E82" s="202"/>
    </row>
    <row r="83" spans="1:5" ht="21.95" customHeight="1">
      <c r="A83" s="39"/>
      <c r="B83" s="92" t="s">
        <v>86</v>
      </c>
      <c r="C83" s="25"/>
      <c r="D83" s="52"/>
      <c r="E83" s="202"/>
    </row>
    <row r="84" spans="1:5" ht="21.95" customHeight="1">
      <c r="A84" s="39"/>
      <c r="B84" s="92" t="s">
        <v>87</v>
      </c>
      <c r="C84" s="24"/>
      <c r="D84" s="52"/>
      <c r="E84" s="202"/>
    </row>
    <row r="85" spans="1:5" ht="21.95" customHeight="1">
      <c r="A85" s="39"/>
      <c r="B85" s="92" t="s">
        <v>2</v>
      </c>
      <c r="C85" s="25"/>
      <c r="D85" s="52"/>
      <c r="E85" s="202"/>
    </row>
    <row r="86" spans="1:5" ht="21.95" customHeight="1">
      <c r="A86" s="39"/>
      <c r="B86" s="92" t="s">
        <v>3</v>
      </c>
      <c r="C86" s="25"/>
      <c r="D86" s="52"/>
      <c r="E86" s="202"/>
    </row>
    <row r="87" spans="1:5" ht="21.95" customHeight="1">
      <c r="A87" s="39"/>
      <c r="B87" s="92" t="s">
        <v>39</v>
      </c>
      <c r="C87" s="25"/>
      <c r="D87" s="52"/>
      <c r="E87" s="202"/>
    </row>
    <row r="88" spans="1:5" ht="21.95" customHeight="1">
      <c r="A88" s="39"/>
      <c r="B88" s="92" t="s">
        <v>4</v>
      </c>
      <c r="C88" s="25"/>
      <c r="D88" s="52"/>
      <c r="E88" s="202"/>
    </row>
    <row r="89" spans="1:5" ht="21.95" customHeight="1">
      <c r="A89" s="39"/>
      <c r="B89" s="92" t="s">
        <v>5</v>
      </c>
      <c r="C89" s="25"/>
      <c r="D89" s="52"/>
      <c r="E89" s="202"/>
    </row>
    <row r="90" spans="1:5" ht="21.95" customHeight="1">
      <c r="A90" s="39"/>
      <c r="B90" s="92" t="s">
        <v>6</v>
      </c>
      <c r="C90" s="25"/>
      <c r="D90" s="52"/>
      <c r="E90" s="202"/>
    </row>
    <row r="91" spans="1:5" ht="21.95" customHeight="1">
      <c r="A91" s="39"/>
      <c r="B91" s="92" t="s">
        <v>7</v>
      </c>
      <c r="C91" s="26"/>
      <c r="D91" s="52"/>
      <c r="E91" s="202"/>
    </row>
    <row r="92" spans="1:5" ht="21.95" customHeight="1">
      <c r="A92" s="39"/>
      <c r="B92" s="94" t="s">
        <v>8</v>
      </c>
      <c r="C92" s="40"/>
      <c r="D92" s="52"/>
      <c r="E92" s="202"/>
    </row>
    <row r="93" spans="1:5" ht="21.95" customHeight="1">
      <c r="A93" s="13"/>
      <c r="B93" s="95" t="s">
        <v>108</v>
      </c>
      <c r="C93" s="41"/>
      <c r="D93" s="60">
        <f>SUM(D71:D77,D79:D92)</f>
        <v>0</v>
      </c>
      <c r="E93" s="204">
        <f>SUM(E71:E77,E79:E92)</f>
        <v>0</v>
      </c>
    </row>
    <row r="94" spans="1:5" ht="21.95" customHeight="1">
      <c r="A94" s="39"/>
      <c r="B94" s="96" t="s">
        <v>41</v>
      </c>
      <c r="C94" s="27"/>
      <c r="D94" s="47" t="s">
        <v>16</v>
      </c>
      <c r="E94" s="97" t="s">
        <v>17</v>
      </c>
    </row>
    <row r="95" spans="1:5" ht="21.95" customHeight="1">
      <c r="A95" s="39"/>
      <c r="B95" s="98" t="s">
        <v>88</v>
      </c>
      <c r="C95" s="28"/>
      <c r="D95" s="36"/>
      <c r="E95" s="99"/>
    </row>
    <row r="96" spans="1:5" ht="21.95" customHeight="1">
      <c r="A96" s="39"/>
      <c r="B96" s="100" t="s">
        <v>89</v>
      </c>
      <c r="C96" s="29"/>
      <c r="D96" s="37"/>
      <c r="E96" s="93"/>
    </row>
    <row r="97" spans="1:6" ht="21.95" customHeight="1">
      <c r="A97" s="39"/>
      <c r="B97" s="100" t="s">
        <v>90</v>
      </c>
      <c r="C97" s="29"/>
      <c r="D97" s="37"/>
      <c r="E97" s="93"/>
    </row>
    <row r="98" spans="1:6" ht="21.95" customHeight="1">
      <c r="A98" s="39"/>
      <c r="B98" s="88" t="s">
        <v>91</v>
      </c>
      <c r="C98" s="30"/>
      <c r="D98" s="42"/>
      <c r="E98" s="101"/>
    </row>
    <row r="99" spans="1:6" ht="21.95" customHeight="1">
      <c r="A99" s="39"/>
      <c r="B99" s="102" t="s">
        <v>111</v>
      </c>
      <c r="C99" s="43"/>
      <c r="D99" s="44"/>
      <c r="E99" s="103"/>
      <c r="F99" s="205"/>
    </row>
    <row r="100" spans="1:6" ht="21.95" customHeight="1">
      <c r="A100" s="13"/>
      <c r="B100" s="95" t="s">
        <v>109</v>
      </c>
      <c r="C100" s="41"/>
      <c r="D100" s="60">
        <f>SUM(D95:D98)</f>
        <v>0</v>
      </c>
      <c r="E100" s="204">
        <f>SUM(E95:E98)</f>
        <v>0</v>
      </c>
    </row>
    <row r="101" spans="1:6" ht="21.95" customHeight="1">
      <c r="A101" s="13"/>
      <c r="B101" s="192" t="s">
        <v>107</v>
      </c>
      <c r="C101" s="45" t="b">
        <v>0</v>
      </c>
      <c r="D101" s="50" t="str">
        <f>IF(C101=TRUE,"1","")</f>
        <v/>
      </c>
      <c r="E101" s="203"/>
    </row>
    <row r="102" spans="1:6" ht="21.95" customHeight="1" thickBot="1">
      <c r="A102" s="13"/>
      <c r="B102" s="191" t="s">
        <v>110</v>
      </c>
      <c r="C102" s="104"/>
      <c r="D102" s="105">
        <f>+D93+D100</f>
        <v>0</v>
      </c>
      <c r="E102" s="190">
        <f>+E93+E100</f>
        <v>0</v>
      </c>
    </row>
    <row r="103" spans="1:6" ht="21.95" customHeight="1">
      <c r="A103" s="13"/>
      <c r="B103" s="16"/>
      <c r="C103" s="16"/>
      <c r="D103" s="15"/>
      <c r="E103" s="196"/>
    </row>
    <row r="104" spans="1:6" customFormat="1" ht="28.5" customHeight="1" thickBot="1">
      <c r="A104" s="183" t="s">
        <v>105</v>
      </c>
      <c r="D104" s="59"/>
      <c r="E104" s="194"/>
    </row>
    <row r="105" spans="1:6" ht="21.95" customHeight="1">
      <c r="A105" s="12"/>
      <c r="B105" s="106" t="s">
        <v>9</v>
      </c>
      <c r="C105" s="107" t="b">
        <v>0</v>
      </c>
      <c r="D105" s="108" t="str">
        <f>IF(C105=TRUE,"1","")</f>
        <v/>
      </c>
    </row>
    <row r="106" spans="1:6" ht="71.25">
      <c r="A106" s="11"/>
      <c r="B106" s="109" t="s">
        <v>33</v>
      </c>
      <c r="C106" s="31"/>
      <c r="D106" s="110"/>
    </row>
    <row r="107" spans="1:6" ht="21.95" customHeight="1">
      <c r="A107" s="11"/>
      <c r="B107" s="111" t="s">
        <v>22</v>
      </c>
      <c r="C107" s="48"/>
      <c r="D107" s="112"/>
    </row>
    <row r="108" spans="1:6" ht="21.95" customHeight="1">
      <c r="A108" s="12"/>
      <c r="B108" s="87" t="s">
        <v>112</v>
      </c>
      <c r="C108" s="38" t="b">
        <v>0</v>
      </c>
      <c r="D108" s="113" t="str">
        <f>IF(C108=TRUE,"1","")</f>
        <v/>
      </c>
      <c r="E108" s="208"/>
    </row>
    <row r="109" spans="1:6" ht="57">
      <c r="A109" s="11"/>
      <c r="B109" s="114" t="s">
        <v>42</v>
      </c>
      <c r="C109" s="31"/>
      <c r="D109" s="110"/>
    </row>
    <row r="110" spans="1:6" ht="21.95" customHeight="1" thickBot="1">
      <c r="A110" s="11"/>
      <c r="B110" s="115" t="s">
        <v>66</v>
      </c>
      <c r="C110" s="116"/>
      <c r="D110" s="117"/>
      <c r="E110" s="205"/>
    </row>
    <row r="111" spans="1:6" customFormat="1" ht="21.95" customHeight="1">
      <c r="D111" s="59"/>
      <c r="E111" s="194"/>
    </row>
    <row r="112" spans="1:6" ht="30" customHeight="1" thickBot="1">
      <c r="A112" s="185" t="s">
        <v>106</v>
      </c>
      <c r="B112" s="11"/>
      <c r="C112" s="11"/>
    </row>
    <row r="113" spans="1:5" ht="21.95" customHeight="1">
      <c r="A113" s="12"/>
      <c r="B113" s="118" t="s">
        <v>10</v>
      </c>
      <c r="C113" s="119" t="b">
        <v>0</v>
      </c>
      <c r="D113" s="108" t="str">
        <f>IF(C113=TRUE,"1","")</f>
        <v/>
      </c>
    </row>
    <row r="114" spans="1:5" ht="78" customHeight="1">
      <c r="A114" s="13"/>
      <c r="B114" s="114" t="s">
        <v>33</v>
      </c>
      <c r="C114" s="31"/>
      <c r="D114" s="110"/>
    </row>
    <row r="115" spans="1:5" ht="21.95" customHeight="1" thickBot="1">
      <c r="A115" s="13"/>
      <c r="B115" s="120" t="s">
        <v>22</v>
      </c>
      <c r="C115" s="121"/>
      <c r="D115" s="117"/>
    </row>
    <row r="116" spans="1:5" customFormat="1" ht="21.95" customHeight="1">
      <c r="D116" s="59"/>
      <c r="E116" s="194"/>
    </row>
    <row r="117" spans="1:5" ht="30" customHeight="1" thickBot="1">
      <c r="A117" s="184" t="s">
        <v>98</v>
      </c>
    </row>
    <row r="118" spans="1:5" ht="21.95" customHeight="1">
      <c r="A118" s="12"/>
      <c r="B118" s="122" t="s">
        <v>24</v>
      </c>
      <c r="C118" s="123" t="b">
        <v>0</v>
      </c>
      <c r="D118" s="63" t="str">
        <f>IF(C118=TRUE,"1","")</f>
        <v/>
      </c>
    </row>
    <row r="119" spans="1:5" ht="21.95" customHeight="1">
      <c r="A119" s="18"/>
      <c r="B119" s="124" t="s">
        <v>43</v>
      </c>
      <c r="C119" s="55"/>
      <c r="D119" s="65"/>
    </row>
    <row r="120" spans="1:5" ht="21.95" customHeight="1">
      <c r="A120" s="18"/>
      <c r="B120" s="124" t="s">
        <v>44</v>
      </c>
      <c r="C120" s="55"/>
      <c r="D120" s="65"/>
    </row>
    <row r="121" spans="1:5" ht="21.95" customHeight="1">
      <c r="A121" s="18"/>
      <c r="B121" s="124" t="s">
        <v>67</v>
      </c>
      <c r="C121" s="55"/>
      <c r="D121" s="65"/>
    </row>
    <row r="122" spans="1:5" ht="21.95" customHeight="1" thickBot="1">
      <c r="A122" s="18"/>
      <c r="B122" s="125" t="s">
        <v>68</v>
      </c>
      <c r="C122" s="126"/>
      <c r="D122" s="68"/>
    </row>
    <row r="123" spans="1:5" ht="21.95" customHeight="1">
      <c r="A123" s="12"/>
      <c r="B123" s="122" t="s">
        <v>58</v>
      </c>
      <c r="C123" s="123" t="b">
        <v>0</v>
      </c>
      <c r="D123" s="63" t="str">
        <f>IF(C123=TRUE,"1","")</f>
        <v/>
      </c>
    </row>
    <row r="124" spans="1:5" ht="33.75" customHeight="1">
      <c r="A124" s="11"/>
      <c r="B124" s="127" t="s">
        <v>45</v>
      </c>
      <c r="C124" s="56"/>
      <c r="D124" s="65"/>
    </row>
    <row r="125" spans="1:5" ht="21.95" customHeight="1" thickBot="1">
      <c r="A125" s="11"/>
      <c r="B125" s="125" t="s">
        <v>25</v>
      </c>
      <c r="C125" s="126"/>
      <c r="D125" s="68"/>
    </row>
    <row r="126" spans="1:5" ht="21.95" customHeight="1">
      <c r="A126" s="12"/>
      <c r="B126" s="128" t="s">
        <v>11</v>
      </c>
      <c r="C126" s="129" t="b">
        <v>0</v>
      </c>
      <c r="D126" s="63" t="str">
        <f>IF(C126=TRUE,"1","")</f>
        <v/>
      </c>
    </row>
    <row r="127" spans="1:5" ht="21.95" customHeight="1" thickBot="1">
      <c r="A127" s="20"/>
      <c r="B127" s="130"/>
      <c r="C127" s="131"/>
      <c r="D127" s="68"/>
    </row>
    <row r="128" spans="1:5" ht="21.95" customHeight="1">
      <c r="A128" s="19"/>
      <c r="B128" s="132" t="s">
        <v>23</v>
      </c>
      <c r="C128" s="133" t="b">
        <v>0</v>
      </c>
      <c r="D128" s="63" t="str">
        <f>IF(C128=TRUE,"1","")</f>
        <v/>
      </c>
    </row>
    <row r="129" spans="1:5" ht="27.75" customHeight="1" thickBot="1">
      <c r="A129" s="49"/>
      <c r="B129" s="134" t="s">
        <v>92</v>
      </c>
      <c r="C129" s="135"/>
      <c r="D129" s="68"/>
    </row>
    <row r="130" spans="1:5" ht="21.95" customHeight="1">
      <c r="A130" s="12"/>
      <c r="B130" s="136" t="s">
        <v>93</v>
      </c>
      <c r="C130" s="137" t="b">
        <v>0</v>
      </c>
      <c r="D130" s="63" t="str">
        <f>IF(C130=TRUE,"1","")</f>
        <v/>
      </c>
      <c r="E130" s="205"/>
    </row>
    <row r="131" spans="1:5" ht="21.95" customHeight="1">
      <c r="A131" s="12"/>
      <c r="B131" s="138" t="s">
        <v>65</v>
      </c>
      <c r="C131" s="33"/>
      <c r="D131" s="65"/>
      <c r="E131" s="205"/>
    </row>
    <row r="132" spans="1:5" ht="81" customHeight="1">
      <c r="A132" s="12"/>
      <c r="B132" s="159" t="s">
        <v>69</v>
      </c>
      <c r="C132" s="160"/>
      <c r="D132" s="65"/>
      <c r="E132" s="206"/>
    </row>
    <row r="133" spans="1:5" ht="21.95" customHeight="1" thickBot="1">
      <c r="A133" s="12"/>
      <c r="B133" s="161" t="s">
        <v>70</v>
      </c>
      <c r="C133" s="162"/>
      <c r="D133" s="68"/>
    </row>
    <row r="134" spans="1:5" ht="21.95" customHeight="1">
      <c r="A134" s="12"/>
      <c r="B134" s="136" t="s">
        <v>94</v>
      </c>
      <c r="C134" s="137" t="b">
        <v>0</v>
      </c>
      <c r="D134" s="63" t="str">
        <f>IF(C134=TRUE,"1","")</f>
        <v/>
      </c>
    </row>
    <row r="135" spans="1:5" ht="21.95" customHeight="1">
      <c r="A135" s="12"/>
      <c r="B135" s="138" t="s">
        <v>65</v>
      </c>
      <c r="C135" s="33"/>
      <c r="D135" s="65"/>
    </row>
    <row r="136" spans="1:5" ht="81" customHeight="1">
      <c r="A136" s="12"/>
      <c r="B136" s="159" t="s">
        <v>69</v>
      </c>
      <c r="C136" s="160"/>
      <c r="D136" s="65"/>
    </row>
    <row r="137" spans="1:5" ht="21.95" customHeight="1" thickBot="1">
      <c r="A137" s="12"/>
      <c r="B137" s="161" t="s">
        <v>70</v>
      </c>
      <c r="C137" s="162"/>
      <c r="D137" s="68"/>
    </row>
    <row r="138" spans="1:5" ht="21.95" customHeight="1">
      <c r="A138" s="12"/>
      <c r="B138" s="136" t="s">
        <v>95</v>
      </c>
      <c r="C138" s="137" t="b">
        <v>0</v>
      </c>
      <c r="D138" s="63" t="str">
        <f>IF(C138=TRUE,"1","")</f>
        <v/>
      </c>
    </row>
    <row r="139" spans="1:5" ht="21.95" customHeight="1">
      <c r="A139" s="12"/>
      <c r="B139" s="138" t="s">
        <v>65</v>
      </c>
      <c r="C139" s="33"/>
      <c r="D139" s="65"/>
    </row>
    <row r="140" spans="1:5" ht="81" customHeight="1">
      <c r="A140" s="12"/>
      <c r="B140" s="159" t="s">
        <v>69</v>
      </c>
      <c r="C140" s="160"/>
      <c r="D140" s="65"/>
    </row>
    <row r="141" spans="1:5" ht="21.95" customHeight="1" thickBot="1">
      <c r="A141" s="12"/>
      <c r="B141" s="161" t="s">
        <v>70</v>
      </c>
      <c r="C141" s="162"/>
      <c r="D141" s="68"/>
    </row>
    <row r="142" spans="1:5" ht="21.95" customHeight="1">
      <c r="A142" s="12"/>
      <c r="B142" s="136" t="s">
        <v>96</v>
      </c>
      <c r="C142" s="137" t="b">
        <v>0</v>
      </c>
      <c r="D142" s="63" t="str">
        <f>IF(C142=TRUE,"1","")</f>
        <v/>
      </c>
    </row>
    <row r="143" spans="1:5" ht="21.95" customHeight="1">
      <c r="A143" s="12"/>
      <c r="B143" s="138" t="s">
        <v>65</v>
      </c>
      <c r="C143" s="33"/>
      <c r="D143" s="65"/>
    </row>
    <row r="144" spans="1:5" ht="81" customHeight="1">
      <c r="A144" s="12"/>
      <c r="B144" s="159" t="s">
        <v>69</v>
      </c>
      <c r="C144" s="160"/>
      <c r="D144" s="65"/>
    </row>
    <row r="145" spans="1:5" ht="21.95" customHeight="1" thickBot="1">
      <c r="A145" s="12"/>
      <c r="B145" s="161" t="s">
        <v>70</v>
      </c>
      <c r="C145" s="162"/>
      <c r="D145" s="68"/>
    </row>
    <row r="146" spans="1:5" ht="21.95" customHeight="1">
      <c r="A146" s="19"/>
      <c r="B146" s="140" t="s">
        <v>26</v>
      </c>
      <c r="C146" s="141" t="b">
        <v>0</v>
      </c>
      <c r="D146" s="63" t="str">
        <f>IF(C146=TRUE,"1","")</f>
        <v/>
      </c>
    </row>
    <row r="147" spans="1:5" ht="21.95" customHeight="1" thickBot="1">
      <c r="A147" s="15"/>
      <c r="B147" s="142"/>
      <c r="C147" s="143"/>
      <c r="D147" s="68"/>
    </row>
    <row r="148" spans="1:5" ht="21.95" customHeight="1">
      <c r="A148" s="19"/>
      <c r="B148" s="140" t="s">
        <v>27</v>
      </c>
      <c r="C148" s="144" t="b">
        <v>0</v>
      </c>
      <c r="D148" s="63" t="str">
        <f>IF(C148=TRUE,"1","")</f>
        <v/>
      </c>
    </row>
    <row r="149" spans="1:5" ht="21.95" customHeight="1" thickBot="1">
      <c r="A149" s="15"/>
      <c r="B149" s="145"/>
      <c r="C149" s="146"/>
      <c r="D149" s="68"/>
    </row>
    <row r="150" spans="1:5" ht="30" customHeight="1" thickBot="1">
      <c r="A150" s="183" t="s">
        <v>97</v>
      </c>
      <c r="C150" s="34"/>
    </row>
    <row r="151" spans="1:5" ht="21.95" customHeight="1">
      <c r="A151" s="12"/>
      <c r="B151" s="147" t="s">
        <v>53</v>
      </c>
      <c r="C151" s="148" t="b">
        <v>0</v>
      </c>
      <c r="D151" s="63" t="str">
        <f>IF(C151=TRUE,"1","")</f>
        <v/>
      </c>
      <c r="E151" s="197"/>
    </row>
    <row r="152" spans="1:5" ht="21.95" customHeight="1">
      <c r="A152" s="13"/>
      <c r="B152" s="149" t="s">
        <v>12</v>
      </c>
      <c r="C152" s="54"/>
      <c r="D152" s="65"/>
      <c r="E152" s="197"/>
    </row>
    <row r="153" spans="1:5" ht="21.95" customHeight="1">
      <c r="A153" s="18"/>
      <c r="B153" s="149" t="s">
        <v>13</v>
      </c>
      <c r="C153" s="54"/>
      <c r="D153" s="65"/>
      <c r="E153" s="197"/>
    </row>
    <row r="154" spans="1:5" ht="21.95" customHeight="1" thickBot="1">
      <c r="A154" s="18"/>
      <c r="B154" s="150" t="s">
        <v>14</v>
      </c>
      <c r="C154" s="151"/>
      <c r="D154" s="68"/>
      <c r="E154" s="197"/>
    </row>
    <row r="155" spans="1:5" ht="21.95" customHeight="1">
      <c r="A155" s="12"/>
      <c r="B155" s="152" t="s">
        <v>54</v>
      </c>
      <c r="C155" s="153" t="b">
        <v>0</v>
      </c>
      <c r="D155" s="63" t="str">
        <f>IF(C155=TRUE,"1","")</f>
        <v/>
      </c>
      <c r="E155" s="197"/>
    </row>
    <row r="156" spans="1:5" ht="21.95" customHeight="1">
      <c r="A156" s="13"/>
      <c r="B156" s="149" t="s">
        <v>12</v>
      </c>
      <c r="C156" s="54"/>
      <c r="D156" s="65"/>
      <c r="E156" s="197"/>
    </row>
    <row r="157" spans="1:5" ht="21.95" customHeight="1">
      <c r="A157" s="18"/>
      <c r="B157" s="149" t="s">
        <v>13</v>
      </c>
      <c r="C157" s="54"/>
      <c r="D157" s="65"/>
      <c r="E157" s="197"/>
    </row>
    <row r="158" spans="1:5" ht="21.95" customHeight="1" thickBot="1">
      <c r="A158" s="18"/>
      <c r="B158" s="150" t="s">
        <v>14</v>
      </c>
      <c r="C158" s="151"/>
      <c r="D158" s="68"/>
      <c r="E158" s="197"/>
    </row>
    <row r="159" spans="1:5" ht="21.95" customHeight="1">
      <c r="A159" s="18"/>
      <c r="B159" s="210"/>
      <c r="C159" s="210"/>
      <c r="D159" s="15"/>
      <c r="E159" s="197"/>
    </row>
    <row r="160" spans="1:5" ht="30.75" customHeight="1" thickBot="1">
      <c r="A160" s="183" t="s">
        <v>114</v>
      </c>
      <c r="B160" s="5"/>
    </row>
    <row r="161" spans="1:4" ht="21.95" customHeight="1">
      <c r="B161" s="220" t="s">
        <v>115</v>
      </c>
      <c r="C161" s="133" t="b">
        <v>0</v>
      </c>
      <c r="D161" s="63" t="str">
        <f>IF(C161=TRUE,"1","")</f>
        <v/>
      </c>
    </row>
    <row r="162" spans="1:4" ht="21.95" customHeight="1">
      <c r="A162" s="8"/>
      <c r="B162" s="221"/>
      <c r="C162" s="35"/>
      <c r="D162" s="155"/>
    </row>
    <row r="163" spans="1:4" ht="21.95" customHeight="1">
      <c r="A163" s="8"/>
      <c r="B163" s="221"/>
      <c r="C163" s="35"/>
      <c r="D163" s="155"/>
    </row>
    <row r="164" spans="1:4" ht="21.95" customHeight="1">
      <c r="A164" s="8"/>
      <c r="B164" s="221"/>
      <c r="C164" s="35"/>
      <c r="D164" s="155"/>
    </row>
    <row r="165" spans="1:4" ht="21.95" customHeight="1">
      <c r="A165" s="8"/>
      <c r="B165" s="221"/>
      <c r="C165" s="35"/>
      <c r="D165" s="155"/>
    </row>
    <row r="166" spans="1:4" ht="21.95" customHeight="1">
      <c r="A166" s="8"/>
      <c r="B166" s="221"/>
      <c r="C166" s="35"/>
      <c r="D166" s="155"/>
    </row>
    <row r="167" spans="1:4" ht="21.95" customHeight="1" thickBot="1">
      <c r="A167" s="8"/>
      <c r="B167" s="222"/>
      <c r="C167" s="157"/>
      <c r="D167" s="209"/>
    </row>
    <row r="168" spans="1:4" ht="21.95" customHeight="1" thickBot="1">
      <c r="A168" s="12"/>
      <c r="B168" s="12"/>
      <c r="C168" s="12"/>
    </row>
    <row r="169" spans="1:4" ht="21.95" customHeight="1">
      <c r="B169" s="132" t="s">
        <v>113</v>
      </c>
      <c r="C169" s="133"/>
      <c r="D169" s="154" t="s">
        <v>52</v>
      </c>
    </row>
    <row r="170" spans="1:4" ht="21.95" customHeight="1">
      <c r="A170" s="8"/>
      <c r="B170" s="8"/>
      <c r="C170" s="35"/>
      <c r="D170" s="155"/>
    </row>
    <row r="171" spans="1:4" ht="21.95" customHeight="1">
      <c r="A171" s="8"/>
      <c r="B171" s="8"/>
      <c r="C171" s="35"/>
      <c r="D171" s="155"/>
    </row>
    <row r="172" spans="1:4" ht="21.95" customHeight="1">
      <c r="A172" s="8"/>
      <c r="B172" s="8"/>
      <c r="C172" s="35"/>
      <c r="D172" s="155"/>
    </row>
    <row r="173" spans="1:4" ht="21.95" customHeight="1">
      <c r="A173" s="8"/>
      <c r="B173" s="8"/>
      <c r="C173" s="35"/>
      <c r="D173" s="155"/>
    </row>
    <row r="174" spans="1:4" ht="21.95" customHeight="1">
      <c r="A174" s="8"/>
      <c r="B174" s="8"/>
      <c r="C174" s="35"/>
      <c r="D174" s="155"/>
    </row>
    <row r="175" spans="1:4" ht="21.95" customHeight="1" thickBot="1">
      <c r="A175" s="8"/>
      <c r="B175" s="156"/>
      <c r="C175" s="157"/>
      <c r="D175" s="139"/>
    </row>
    <row r="176" spans="1:4" ht="21.95" customHeight="1" thickBot="1">
      <c r="A176" s="12"/>
      <c r="B176" s="12"/>
      <c r="C176" s="12"/>
    </row>
    <row r="177" spans="1:4" ht="21.95" customHeight="1">
      <c r="A177" s="12"/>
      <c r="B177" s="164" t="s">
        <v>28</v>
      </c>
      <c r="C177" s="165"/>
      <c r="D177" s="166"/>
    </row>
    <row r="178" spans="1:4" ht="21.95" customHeight="1">
      <c r="A178" s="12"/>
      <c r="B178" s="167" t="s">
        <v>31</v>
      </c>
      <c r="C178" s="32"/>
      <c r="D178" s="74"/>
    </row>
    <row r="179" spans="1:4" ht="21.95" customHeight="1" thickBot="1">
      <c r="A179" s="12"/>
      <c r="B179" s="168" t="s">
        <v>30</v>
      </c>
      <c r="C179" s="169"/>
      <c r="D179" s="170"/>
    </row>
    <row r="180" spans="1:4" ht="21.95" customHeight="1">
      <c r="B180" s="11" t="s">
        <v>29</v>
      </c>
      <c r="C180" s="11"/>
      <c r="D180" s="18"/>
    </row>
    <row r="182" spans="1:4" ht="21.95" customHeight="1">
      <c r="B182" s="14" t="s">
        <v>116</v>
      </c>
      <c r="D182" s="223" t="str">
        <f>HYPERLINK("mailto:jshbo0818@jshm.net","jshbo0818@jshm.net")</f>
        <v>jshbo0818@jshm.net</v>
      </c>
    </row>
    <row r="183" spans="1:4" ht="21.95" customHeight="1">
      <c r="D183" s="224" t="s">
        <v>117</v>
      </c>
    </row>
  </sheetData>
  <mergeCells count="5">
    <mergeCell ref="B66:E66"/>
    <mergeCell ref="C3:D3"/>
    <mergeCell ref="C4:D4"/>
    <mergeCell ref="C5:D5"/>
    <mergeCell ref="B161:B167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4" r:id="rId4" name="Check Box 216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8</xdr:row>
                    <xdr:rowOff>323850</xdr:rowOff>
                  </from>
                  <to>
                    <xdr:col>3</xdr:col>
                    <xdr:colOff>295275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5" name="Check Box 217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14</xdr:row>
                    <xdr:rowOff>247650</xdr:rowOff>
                  </from>
                  <to>
                    <xdr:col>3</xdr:col>
                    <xdr:colOff>295275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" name="Check Box 218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17</xdr:row>
                    <xdr:rowOff>247650</xdr:rowOff>
                  </from>
                  <to>
                    <xdr:col>3</xdr:col>
                    <xdr:colOff>295275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7" name="Check Box 219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20</xdr:row>
                    <xdr:rowOff>133350</xdr:rowOff>
                  </from>
                  <to>
                    <xdr:col>3</xdr:col>
                    <xdr:colOff>295275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" name="Check Box 220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21</xdr:row>
                    <xdr:rowOff>247650</xdr:rowOff>
                  </from>
                  <to>
                    <xdr:col>3</xdr:col>
                    <xdr:colOff>295275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9" name="Check Box 22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23</xdr:row>
                    <xdr:rowOff>228600</xdr:rowOff>
                  </from>
                  <to>
                    <xdr:col>3</xdr:col>
                    <xdr:colOff>295275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0" name="Check Box 222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25</xdr:row>
                    <xdr:rowOff>238125</xdr:rowOff>
                  </from>
                  <to>
                    <xdr:col>3</xdr:col>
                    <xdr:colOff>295275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" name="Check Box 223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30</xdr:row>
                    <xdr:rowOff>247650</xdr:rowOff>
                  </from>
                  <to>
                    <xdr:col>3</xdr:col>
                    <xdr:colOff>295275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" name="Check Box 224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33</xdr:row>
                    <xdr:rowOff>247650</xdr:rowOff>
                  </from>
                  <to>
                    <xdr:col>3</xdr:col>
                    <xdr:colOff>295275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3" name="Check Box 225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36</xdr:row>
                    <xdr:rowOff>133350</xdr:rowOff>
                  </from>
                  <to>
                    <xdr:col>3</xdr:col>
                    <xdr:colOff>295275</xdr:colOff>
                    <xdr:row>36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4" name="Check Box 226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37</xdr:row>
                    <xdr:rowOff>247650</xdr:rowOff>
                  </from>
                  <to>
                    <xdr:col>3</xdr:col>
                    <xdr:colOff>295275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5" name="Check Box 227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39</xdr:row>
                    <xdr:rowOff>228600</xdr:rowOff>
                  </from>
                  <to>
                    <xdr:col>3</xdr:col>
                    <xdr:colOff>295275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6" name="Check Box 228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41</xdr:row>
                    <xdr:rowOff>238125</xdr:rowOff>
                  </from>
                  <to>
                    <xdr:col>3</xdr:col>
                    <xdr:colOff>295275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7" name="Check Box 229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46</xdr:row>
                    <xdr:rowOff>247650</xdr:rowOff>
                  </from>
                  <to>
                    <xdr:col>3</xdr:col>
                    <xdr:colOff>295275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8" name="Check Box 230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49</xdr:row>
                    <xdr:rowOff>247650</xdr:rowOff>
                  </from>
                  <to>
                    <xdr:col>3</xdr:col>
                    <xdr:colOff>295275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" name="Check Box 23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52</xdr:row>
                    <xdr:rowOff>133350</xdr:rowOff>
                  </from>
                  <to>
                    <xdr:col>3</xdr:col>
                    <xdr:colOff>295275</xdr:colOff>
                    <xdr:row>52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0" name="Check Box 232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53</xdr:row>
                    <xdr:rowOff>247650</xdr:rowOff>
                  </from>
                  <to>
                    <xdr:col>3</xdr:col>
                    <xdr:colOff>295275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1" name="Check Box 233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55</xdr:row>
                    <xdr:rowOff>228600</xdr:rowOff>
                  </from>
                  <to>
                    <xdr:col>3</xdr:col>
                    <xdr:colOff>295275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2" name="Check Box 234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57</xdr:row>
                    <xdr:rowOff>238125</xdr:rowOff>
                  </from>
                  <to>
                    <xdr:col>3</xdr:col>
                    <xdr:colOff>295275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" name="Check Box 235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65</xdr:row>
                    <xdr:rowOff>238125</xdr:rowOff>
                  </from>
                  <to>
                    <xdr:col>3</xdr:col>
                    <xdr:colOff>295275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4" name="Check Box 236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99</xdr:row>
                    <xdr:rowOff>238125</xdr:rowOff>
                  </from>
                  <to>
                    <xdr:col>3</xdr:col>
                    <xdr:colOff>295275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5" name="Check Box 237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103</xdr:row>
                    <xdr:rowOff>285750</xdr:rowOff>
                  </from>
                  <to>
                    <xdr:col>3</xdr:col>
                    <xdr:colOff>295275</xdr:colOff>
                    <xdr:row>105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6" name="Check Box 238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106</xdr:row>
                    <xdr:rowOff>247650</xdr:rowOff>
                  </from>
                  <to>
                    <xdr:col>3</xdr:col>
                    <xdr:colOff>295275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7" name="Check Box 239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111</xdr:row>
                    <xdr:rowOff>276225</xdr:rowOff>
                  </from>
                  <to>
                    <xdr:col>3</xdr:col>
                    <xdr:colOff>295275</xdr:colOff>
                    <xdr:row>113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8" name="Check Box 24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116</xdr:row>
                    <xdr:rowOff>285750</xdr:rowOff>
                  </from>
                  <to>
                    <xdr:col>3</xdr:col>
                    <xdr:colOff>295275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9" name="Check Box 242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121</xdr:row>
                    <xdr:rowOff>238125</xdr:rowOff>
                  </from>
                  <to>
                    <xdr:col>3</xdr:col>
                    <xdr:colOff>295275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30" name="Check Box 243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124</xdr:row>
                    <xdr:rowOff>228600</xdr:rowOff>
                  </from>
                  <to>
                    <xdr:col>3</xdr:col>
                    <xdr:colOff>295275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31" name="Check Box 244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126</xdr:row>
                    <xdr:rowOff>266700</xdr:rowOff>
                  </from>
                  <to>
                    <xdr:col>3</xdr:col>
                    <xdr:colOff>295275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2" name="Check Box 245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128</xdr:row>
                    <xdr:rowOff>304800</xdr:rowOff>
                  </from>
                  <to>
                    <xdr:col>3</xdr:col>
                    <xdr:colOff>295275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3" name="Check Box 246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132</xdr:row>
                    <xdr:rowOff>247650</xdr:rowOff>
                  </from>
                  <to>
                    <xdr:col>3</xdr:col>
                    <xdr:colOff>295275</xdr:colOff>
                    <xdr:row>134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4" name="Check Box 247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136</xdr:row>
                    <xdr:rowOff>228600</xdr:rowOff>
                  </from>
                  <to>
                    <xdr:col>3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5" name="Check Box 248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140</xdr:row>
                    <xdr:rowOff>247650</xdr:rowOff>
                  </from>
                  <to>
                    <xdr:col>3</xdr:col>
                    <xdr:colOff>295275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6" name="Check Box 249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144</xdr:row>
                    <xdr:rowOff>228600</xdr:rowOff>
                  </from>
                  <to>
                    <xdr:col>3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7" name="Check Box 250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146</xdr:row>
                    <xdr:rowOff>247650</xdr:rowOff>
                  </from>
                  <to>
                    <xdr:col>3</xdr:col>
                    <xdr:colOff>295275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8" name="Check Box 25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149</xdr:row>
                    <xdr:rowOff>238125</xdr:rowOff>
                  </from>
                  <to>
                    <xdr:col>3</xdr:col>
                    <xdr:colOff>295275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9" name="Check Box 252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153</xdr:row>
                    <xdr:rowOff>238125</xdr:rowOff>
                  </from>
                  <to>
                    <xdr:col>3</xdr:col>
                    <xdr:colOff>295275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40" name="Check Box 253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159</xdr:row>
                    <xdr:rowOff>285750</xdr:rowOff>
                  </from>
                  <to>
                    <xdr:col>3</xdr:col>
                    <xdr:colOff>295275</xdr:colOff>
                    <xdr:row>161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N</dc:creator>
  <cp:lastModifiedBy>Akiyo KINGOU</cp:lastModifiedBy>
  <cp:lastPrinted>2021-05-10T01:47:30Z</cp:lastPrinted>
  <dcterms:created xsi:type="dcterms:W3CDTF">2021-05-10T01:46:06Z</dcterms:created>
  <dcterms:modified xsi:type="dcterms:W3CDTF">2021-06-24T06:10:09Z</dcterms:modified>
</cp:coreProperties>
</file>